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T1" sheetId="1" r:id="rId1"/>
    <sheet name="T2" sheetId="2" r:id="rId2"/>
    <sheet name="Open" sheetId="3" r:id="rId3"/>
    <sheet name="GP Kabinowe" sheetId="4" r:id="rId4"/>
    <sheet name="Otwartopokladowe" sheetId="5" r:id="rId5"/>
    <sheet name="OPEN ŻGP Mrągowa" sheetId="6" r:id="rId6"/>
    <sheet name="Mariner 600" sheetId="7" r:id="rId7"/>
    <sheet name="długodystansowy" sheetId="8" r:id="rId8"/>
  </sheets>
  <definedNames/>
  <calcPr fullCalcOnLoad="1"/>
</workbook>
</file>

<file path=xl/sharedStrings.xml><?xml version="1.0" encoding="utf-8"?>
<sst xmlns="http://schemas.openxmlformats.org/spreadsheetml/2006/main" count="545" uniqueCount="193">
  <si>
    <t>Nr na żaglu</t>
  </si>
  <si>
    <t>Sternik</t>
  </si>
  <si>
    <t>Płeć</t>
  </si>
  <si>
    <t>Załoga</t>
  </si>
  <si>
    <t>Nazwisko</t>
  </si>
  <si>
    <t>Imię</t>
  </si>
  <si>
    <t>Rezultaty wyścigów</t>
  </si>
  <si>
    <t>I</t>
  </si>
  <si>
    <t>II</t>
  </si>
  <si>
    <t>III</t>
  </si>
  <si>
    <t>IV</t>
  </si>
  <si>
    <t>V</t>
  </si>
  <si>
    <t>Suma</t>
  </si>
  <si>
    <t>Miejsce</t>
  </si>
  <si>
    <t>Ogółem</t>
  </si>
  <si>
    <t>Wg kat.</t>
  </si>
  <si>
    <t>Wg kat.i płci</t>
  </si>
  <si>
    <t>KLASYFIKACJA   KOŃCOWA</t>
  </si>
  <si>
    <t>T1</t>
  </si>
  <si>
    <t>T2</t>
  </si>
  <si>
    <t>Piotr</t>
  </si>
  <si>
    <t>Tomasz</t>
  </si>
  <si>
    <t>Maciej</t>
  </si>
  <si>
    <t>Zalewo</t>
  </si>
  <si>
    <t>Matwiejczuk</t>
  </si>
  <si>
    <t>Michał</t>
  </si>
  <si>
    <t>Krzysztof</t>
  </si>
  <si>
    <t>Karol</t>
  </si>
  <si>
    <t xml:space="preserve">Malicki </t>
  </si>
  <si>
    <t>Jakub</t>
  </si>
  <si>
    <t>VI</t>
  </si>
  <si>
    <t>VII</t>
  </si>
  <si>
    <t>VIII</t>
  </si>
  <si>
    <t>M-ce</t>
  </si>
  <si>
    <t xml:space="preserve">Otwartopokładowe </t>
  </si>
  <si>
    <t>Żeglarskie Grand Prix Mrągowa 2020</t>
  </si>
  <si>
    <t>Open jednokadłubowe</t>
  </si>
  <si>
    <t>Pani Gertruda</t>
  </si>
  <si>
    <t>Jaskuła</t>
  </si>
  <si>
    <t>Mariusz Baczyński</t>
  </si>
  <si>
    <t>C0050 (Calibra 21)</t>
  </si>
  <si>
    <t>Olubiński</t>
  </si>
  <si>
    <t>Jacek</t>
  </si>
  <si>
    <t>Radosław</t>
  </si>
  <si>
    <t>Civitas Kielcensis</t>
  </si>
  <si>
    <t>Jadkowski</t>
  </si>
  <si>
    <t>Łukasz Kryl</t>
  </si>
  <si>
    <t>WIR, W128</t>
  </si>
  <si>
    <t>Kalinowski</t>
  </si>
  <si>
    <t>Łukasz</t>
  </si>
  <si>
    <t>KLEIB</t>
  </si>
  <si>
    <t>Cierpiał</t>
  </si>
  <si>
    <t>Bartosz Grześ                         Maciej Michalak</t>
  </si>
  <si>
    <t>Franciszek</t>
  </si>
  <si>
    <t>Turbo Dziadki</t>
  </si>
  <si>
    <t>Boliszewski</t>
  </si>
  <si>
    <t>Mariusz</t>
  </si>
  <si>
    <t>Dariusz Chodorowski</t>
  </si>
  <si>
    <t>Chodorowski Dariusz</t>
  </si>
  <si>
    <t>Góralczyk</t>
  </si>
  <si>
    <t>Paweł Pawlicki</t>
  </si>
  <si>
    <t>Inabella (3 Krokodyle)</t>
  </si>
  <si>
    <t>Pozytywka</t>
  </si>
  <si>
    <t>Roszkowski</t>
  </si>
  <si>
    <t>Dariusz</t>
  </si>
  <si>
    <t>Mariusz Osiecki</t>
  </si>
  <si>
    <t>Delphia Pol 12</t>
  </si>
  <si>
    <t>Kacper Malicki                    Mirosława Wierzchowska Daniel Bembas</t>
  </si>
  <si>
    <t>Open ŻGP Mrągowa</t>
  </si>
  <si>
    <t>Omega 235</t>
  </si>
  <si>
    <t>Bałdyga</t>
  </si>
  <si>
    <t>Dariusz Lubak</t>
  </si>
  <si>
    <t>Mariner 600</t>
  </si>
  <si>
    <t xml:space="preserve">Budek </t>
  </si>
  <si>
    <t>Joanna Kamińska                           Mateusz Budek</t>
  </si>
  <si>
    <t>Joanna Kamińska              Mateusz Budek</t>
  </si>
  <si>
    <t>Dakszewicz</t>
  </si>
  <si>
    <t>Bartosz Bogucki</t>
  </si>
  <si>
    <t>Omega 456</t>
  </si>
  <si>
    <t>Emil</t>
  </si>
  <si>
    <t>Robert Śliwiński     Bartłomiej Hajdukiewicz</t>
  </si>
  <si>
    <t>Presta 18</t>
  </si>
  <si>
    <t>Sobociński</t>
  </si>
  <si>
    <t>Robert</t>
  </si>
  <si>
    <t>Sławomir Kodrzycki</t>
  </si>
  <si>
    <t>Grzegorz Swat               Radek Kamrowski</t>
  </si>
  <si>
    <t>Grzegorz Swat                                     Radek Kamrowski</t>
  </si>
  <si>
    <t>Pol 07</t>
  </si>
  <si>
    <t>Siwiński</t>
  </si>
  <si>
    <t>Arkadiusz Srokowski         Zenon Bednarek</t>
  </si>
  <si>
    <t>Arkadiusz Srokowski                      Zenon Bednarek</t>
  </si>
  <si>
    <t>Bartek Kossakowski       Piotr Domański</t>
  </si>
  <si>
    <t>8.</t>
  </si>
  <si>
    <t>El Bimbo 4</t>
  </si>
  <si>
    <t>Olszowski</t>
  </si>
  <si>
    <t>Janusz</t>
  </si>
  <si>
    <t>Piotr Parzych              Radosław Parzych</t>
  </si>
  <si>
    <t>Natalia Sak                         Jan Kurczewski</t>
  </si>
  <si>
    <t>Calibra 21</t>
  </si>
  <si>
    <t xml:space="preserve">Emikon </t>
  </si>
  <si>
    <t>Emikon (Z0109)</t>
  </si>
  <si>
    <t>Neoprofil Pol 9668</t>
  </si>
  <si>
    <t>Adamowicz</t>
  </si>
  <si>
    <t>Dominik Nowak         Grzegorz Rokita</t>
  </si>
  <si>
    <t>Neoprofil</t>
  </si>
  <si>
    <t>Shrek 10101</t>
  </si>
  <si>
    <t>Wiśniewski</t>
  </si>
  <si>
    <t>Joanna Skopińska-Wiśniewska             Marta Wiśniewska    Michal Wiśniewski</t>
  </si>
  <si>
    <t>9.</t>
  </si>
  <si>
    <t>Tańcząca Furia</t>
  </si>
  <si>
    <t>Wójcik</t>
  </si>
  <si>
    <t>Mądrych</t>
  </si>
  <si>
    <t>Aleksandra</t>
  </si>
  <si>
    <t>Mateusz Boduch</t>
  </si>
  <si>
    <t>10.</t>
  </si>
  <si>
    <t>Pol 19 Delphia 24</t>
  </si>
  <si>
    <t>Jabloński</t>
  </si>
  <si>
    <t>Hubert</t>
  </si>
  <si>
    <t>Pol 19 Delphia</t>
  </si>
  <si>
    <t>Jabłoński</t>
  </si>
  <si>
    <t>Kodmet&amp;Norbud Cup PPJK</t>
  </si>
  <si>
    <t>Żeglarskie Grand Prix Mrągowa 2021</t>
  </si>
  <si>
    <t>11.</t>
  </si>
  <si>
    <t>Kabinowe (ŻGPM)</t>
  </si>
  <si>
    <t>Mariner 600 (7)</t>
  </si>
  <si>
    <t>Mariner 600 (5)</t>
  </si>
  <si>
    <t>Mariner 600 (1)</t>
  </si>
  <si>
    <t>Mochocki</t>
  </si>
  <si>
    <t>DNS</t>
  </si>
  <si>
    <t>Turbo Dziadki (Pol 7)</t>
  </si>
  <si>
    <t>Preste 18</t>
  </si>
  <si>
    <t>2*</t>
  </si>
  <si>
    <t>3*</t>
  </si>
  <si>
    <t>5*</t>
  </si>
  <si>
    <t>6*</t>
  </si>
  <si>
    <t>4*</t>
  </si>
  <si>
    <t>7*</t>
  </si>
  <si>
    <t>UFD*</t>
  </si>
  <si>
    <t>6.</t>
  </si>
  <si>
    <t>7.</t>
  </si>
  <si>
    <t>11*</t>
  </si>
  <si>
    <t>10*</t>
  </si>
  <si>
    <t>8*</t>
  </si>
  <si>
    <t>3.</t>
  </si>
  <si>
    <t>4.</t>
  </si>
  <si>
    <t>5.</t>
  </si>
  <si>
    <t xml:space="preserve">Mariner 600 </t>
  </si>
  <si>
    <t>1.</t>
  </si>
  <si>
    <t>2.</t>
  </si>
  <si>
    <t>Anna Mazurek                 Maciej Moniak                   Michał Woźniak</t>
  </si>
  <si>
    <t>Anna Mazurek              Maciej Moniak              Michał Woźniak</t>
  </si>
  <si>
    <t>Karol Michałek                                  Marcel Kuszewski</t>
  </si>
  <si>
    <t>Tomasz Krzywosz                Jakub Jurkiewicz     Sebastian Jurkiewicz</t>
  </si>
  <si>
    <t>Tomasz Krzywosz                    Jakub Jurkiewicz     Sebastian Jurkiewicz</t>
  </si>
  <si>
    <t>420</t>
  </si>
  <si>
    <t>Niewiadomska</t>
  </si>
  <si>
    <t>Ilona</t>
  </si>
  <si>
    <t>Iga Niewiadomska</t>
  </si>
  <si>
    <t>DNS*</t>
  </si>
  <si>
    <t>12.</t>
  </si>
  <si>
    <t>12*</t>
  </si>
  <si>
    <t>9*</t>
  </si>
  <si>
    <t>Karol Michałek 
Marcel Kuszewski</t>
  </si>
  <si>
    <t>Robert Śliwiński   
Bartłomiej Hajdukiewicz</t>
  </si>
  <si>
    <t>Natalia Sak    
Jan Kurczewski</t>
  </si>
  <si>
    <t>Dominik Nowak  
Grzegorz Rokita</t>
  </si>
  <si>
    <t>Bartek Kossakowski  
Piotr Domański</t>
  </si>
  <si>
    <t>Piotr Parzych 
Radosław Parzych</t>
  </si>
  <si>
    <t>Joanna Skopińska-Wiśniewska             Marta Wiśniewska    
Michal Wiśniewski</t>
  </si>
  <si>
    <t>Sędzia główny</t>
  </si>
  <si>
    <t>Andrzej Nowicki</t>
  </si>
  <si>
    <t>Wyścig długodystansowy</t>
  </si>
  <si>
    <t>im. Macieja Majaka</t>
  </si>
  <si>
    <t>Rezulat</t>
  </si>
  <si>
    <t>Tomasz Krzywosz                    
Jakub Jurkiewicz     
Sebastian Jurkiewicz</t>
  </si>
  <si>
    <t>Kleib</t>
  </si>
  <si>
    <t>Bartosz Grześ                         
Maciej Michalak</t>
  </si>
  <si>
    <t>Anna Mazurek               
Maciej Moniak             
      Michał Woźniak</t>
  </si>
  <si>
    <t>Natalia Sak                         
Jan Kurczewski</t>
  </si>
  <si>
    <t>Dominik Nowak         
Grzegorz Rokita</t>
  </si>
  <si>
    <t>Robert Śliwiński    
 Bartłomiej Hajdukiewicz</t>
  </si>
  <si>
    <t>Pol 07`</t>
  </si>
  <si>
    <t>Arkadiusz Srokowski         
Zenon Bednarek</t>
  </si>
  <si>
    <t>Wir</t>
  </si>
  <si>
    <t>Bartek Kossakowski       
Piotr Domański</t>
  </si>
  <si>
    <t xml:space="preserve">Dakszewicz </t>
  </si>
  <si>
    <t>Budek</t>
  </si>
  <si>
    <t>Mariner 600 (4)</t>
  </si>
  <si>
    <t>El Bimbo 3</t>
  </si>
  <si>
    <t>Pol 12 Delphia</t>
  </si>
  <si>
    <t>Malicki</t>
  </si>
  <si>
    <t>Kacper Malicki                    
Mirosława Wierzchowska 
Daniel Bembas</t>
  </si>
  <si>
    <t>Grzegorz Swat               
Radek Kamrowski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</si>
</sst>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_ ;[Red]\-0\ "/>
  </numFmts>
  <fonts count="4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66" fontId="4" fillId="33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49" fontId="6" fillId="0" borderId="14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166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166" fontId="4" fillId="33" borderId="14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>
      <alignment vertical="center"/>
    </xf>
    <xf numFmtId="166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zoomScale="120" zoomScaleNormal="120" zoomScalePageLayoutView="0" workbookViewId="0" topLeftCell="A1">
      <selection activeCell="F12" sqref="F12"/>
    </sheetView>
  </sheetViews>
  <sheetFormatPr defaultColWidth="9.140625" defaultRowHeight="12.75"/>
  <cols>
    <col min="1" max="1" width="4.140625" style="5" customWidth="1"/>
    <col min="2" max="2" width="20.7109375" style="0" customWidth="1"/>
    <col min="3" max="3" width="11.421875" style="0" customWidth="1"/>
    <col min="4" max="4" width="8.8515625" style="0" bestFit="1" customWidth="1"/>
    <col min="5" max="5" width="5.7109375" style="0" hidden="1" customWidth="1"/>
    <col min="6" max="6" width="25.8515625" style="0" customWidth="1"/>
    <col min="7" max="7" width="4.7109375" style="4" customWidth="1"/>
    <col min="8" max="9" width="4.8515625" style="4" customWidth="1"/>
    <col min="10" max="14" width="4.421875" style="4" customWidth="1"/>
    <col min="15" max="15" width="5.421875" style="8" bestFit="1" customWidth="1"/>
    <col min="16" max="17" width="9.140625" style="5" hidden="1" customWidth="1"/>
    <col min="18" max="18" width="12.28125" style="5" hidden="1" customWidth="1"/>
  </cols>
  <sheetData>
    <row r="1" spans="1:18" ht="18">
      <c r="A1" s="81" t="s">
        <v>120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.75">
      <c r="A2" s="83" t="s">
        <v>121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>
      <c r="A3" s="85" t="s">
        <v>17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5">
      <c r="A4" s="87" t="s">
        <v>18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ht="13.5" thickBot="1"/>
    <row r="6" spans="1:18" ht="24" customHeight="1">
      <c r="A6" s="90" t="s">
        <v>33</v>
      </c>
      <c r="B6" s="92" t="s">
        <v>0</v>
      </c>
      <c r="C6" s="88" t="s">
        <v>1</v>
      </c>
      <c r="D6" s="94"/>
      <c r="E6" s="88" t="s">
        <v>2</v>
      </c>
      <c r="F6" s="70" t="s">
        <v>3</v>
      </c>
      <c r="G6" s="77" t="s">
        <v>6</v>
      </c>
      <c r="H6" s="78"/>
      <c r="I6" s="78"/>
      <c r="J6" s="78"/>
      <c r="K6" s="78"/>
      <c r="L6" s="78"/>
      <c r="M6" s="78"/>
      <c r="N6" s="78"/>
      <c r="O6" s="72" t="s">
        <v>12</v>
      </c>
      <c r="P6" s="74" t="s">
        <v>13</v>
      </c>
      <c r="Q6" s="75"/>
      <c r="R6" s="76"/>
    </row>
    <row r="7" spans="1:18" ht="13.5" customHeight="1" thickBot="1">
      <c r="A7" s="91"/>
      <c r="B7" s="93"/>
      <c r="C7" s="1" t="s">
        <v>4</v>
      </c>
      <c r="D7" s="1" t="s">
        <v>5</v>
      </c>
      <c r="E7" s="89"/>
      <c r="F7" s="71"/>
      <c r="G7" s="19" t="s">
        <v>7</v>
      </c>
      <c r="H7" s="20" t="s">
        <v>8</v>
      </c>
      <c r="I7" s="20" t="s">
        <v>9</v>
      </c>
      <c r="J7" s="20" t="s">
        <v>10</v>
      </c>
      <c r="K7" s="20" t="s">
        <v>11</v>
      </c>
      <c r="L7" s="20" t="s">
        <v>30</v>
      </c>
      <c r="M7" s="20" t="s">
        <v>31</v>
      </c>
      <c r="N7" s="44" t="s">
        <v>32</v>
      </c>
      <c r="O7" s="73"/>
      <c r="P7" s="21" t="s">
        <v>14</v>
      </c>
      <c r="Q7" s="22" t="s">
        <v>15</v>
      </c>
      <c r="R7" s="23" t="s">
        <v>16</v>
      </c>
    </row>
    <row r="8" spans="1:18" ht="42" customHeight="1">
      <c r="A8" s="6">
        <v>1</v>
      </c>
      <c r="B8" s="42" t="s">
        <v>44</v>
      </c>
      <c r="C8" s="2" t="s">
        <v>127</v>
      </c>
      <c r="D8" s="2" t="s">
        <v>53</v>
      </c>
      <c r="E8" s="3"/>
      <c r="F8" s="17" t="s">
        <v>162</v>
      </c>
      <c r="G8" s="16">
        <v>1</v>
      </c>
      <c r="H8" s="16" t="s">
        <v>131</v>
      </c>
      <c r="I8" s="16">
        <v>2</v>
      </c>
      <c r="J8" s="16">
        <v>1</v>
      </c>
      <c r="K8" s="34">
        <v>2</v>
      </c>
      <c r="L8" s="16">
        <v>1</v>
      </c>
      <c r="M8" s="16">
        <v>1</v>
      </c>
      <c r="N8" s="49"/>
      <c r="O8" s="13">
        <f>SUM(G8:N8)</f>
        <v>8</v>
      </c>
      <c r="P8" s="12"/>
      <c r="Q8" s="12"/>
      <c r="R8" s="12"/>
    </row>
    <row r="9" spans="1:18" ht="19.5" customHeight="1">
      <c r="A9" s="6">
        <v>2</v>
      </c>
      <c r="B9" s="39" t="s">
        <v>129</v>
      </c>
      <c r="C9" s="2" t="s">
        <v>55</v>
      </c>
      <c r="D9" s="2" t="s">
        <v>56</v>
      </c>
      <c r="E9" s="3"/>
      <c r="F9" s="3" t="s">
        <v>57</v>
      </c>
      <c r="G9" s="16" t="s">
        <v>132</v>
      </c>
      <c r="H9" s="16">
        <v>1</v>
      </c>
      <c r="I9" s="41">
        <v>3</v>
      </c>
      <c r="J9" s="16">
        <v>2</v>
      </c>
      <c r="K9" s="35">
        <v>1</v>
      </c>
      <c r="L9" s="16">
        <v>2</v>
      </c>
      <c r="M9" s="16">
        <v>2</v>
      </c>
      <c r="N9" s="50"/>
      <c r="O9" s="13">
        <f>SUM(G9:N9)</f>
        <v>11</v>
      </c>
      <c r="P9" s="14"/>
      <c r="Q9" s="14"/>
      <c r="R9" s="14"/>
    </row>
    <row r="10" spans="1:18" ht="19.5" customHeight="1">
      <c r="A10" s="6" t="s">
        <v>143</v>
      </c>
      <c r="B10" s="39" t="s">
        <v>37</v>
      </c>
      <c r="C10" s="2" t="s">
        <v>38</v>
      </c>
      <c r="D10" s="2" t="s">
        <v>22</v>
      </c>
      <c r="E10" s="3"/>
      <c r="F10" s="3" t="s">
        <v>39</v>
      </c>
      <c r="G10" s="16">
        <v>2</v>
      </c>
      <c r="H10" s="16" t="s">
        <v>132</v>
      </c>
      <c r="I10" s="41">
        <v>1</v>
      </c>
      <c r="J10" s="16">
        <v>3</v>
      </c>
      <c r="K10" s="35">
        <v>3</v>
      </c>
      <c r="L10" s="16">
        <v>3</v>
      </c>
      <c r="M10" s="16">
        <v>3</v>
      </c>
      <c r="N10" s="50"/>
      <c r="O10" s="13">
        <f>SUM(G10:N10)</f>
        <v>15</v>
      </c>
      <c r="P10" s="14"/>
      <c r="Q10" s="14"/>
      <c r="R10" s="14"/>
    </row>
    <row r="11" spans="1:18" ht="12.75">
      <c r="A11" s="6">
        <v>4</v>
      </c>
      <c r="B11" s="39" t="s">
        <v>61</v>
      </c>
      <c r="C11" s="2" t="s">
        <v>59</v>
      </c>
      <c r="D11" s="2" t="s">
        <v>27</v>
      </c>
      <c r="E11" s="3"/>
      <c r="F11" s="17" t="s">
        <v>60</v>
      </c>
      <c r="G11" s="16">
        <v>4</v>
      </c>
      <c r="H11" s="16">
        <v>5</v>
      </c>
      <c r="I11" s="16">
        <v>4</v>
      </c>
      <c r="J11" s="16">
        <v>4</v>
      </c>
      <c r="K11" s="34">
        <v>4</v>
      </c>
      <c r="L11" s="16">
        <v>4</v>
      </c>
      <c r="M11" s="16" t="s">
        <v>158</v>
      </c>
      <c r="N11" s="50"/>
      <c r="O11" s="13">
        <f>SUM(G11:N11)</f>
        <v>25</v>
      </c>
      <c r="P11" s="14"/>
      <c r="Q11" s="14"/>
      <c r="R11" s="14"/>
    </row>
    <row r="12" spans="1:18" ht="33.75" customHeight="1">
      <c r="A12" s="6">
        <v>5</v>
      </c>
      <c r="B12" s="39" t="s">
        <v>62</v>
      </c>
      <c r="C12" s="2" t="s">
        <v>63</v>
      </c>
      <c r="D12" s="2" t="s">
        <v>64</v>
      </c>
      <c r="E12" s="3"/>
      <c r="F12" s="3" t="s">
        <v>65</v>
      </c>
      <c r="G12" s="16">
        <v>5</v>
      </c>
      <c r="H12" s="16">
        <v>4</v>
      </c>
      <c r="I12" s="16">
        <v>5</v>
      </c>
      <c r="J12" s="16">
        <v>5</v>
      </c>
      <c r="K12" s="34">
        <v>5</v>
      </c>
      <c r="L12" s="16" t="s">
        <v>158</v>
      </c>
      <c r="M12" s="16" t="s">
        <v>128</v>
      </c>
      <c r="N12" s="50"/>
      <c r="O12" s="13">
        <v>30</v>
      </c>
      <c r="P12" s="14"/>
      <c r="Q12" s="14"/>
      <c r="R12" s="14"/>
    </row>
    <row r="13" spans="16:18" ht="12.75">
      <c r="P13" s="14"/>
      <c r="Q13" s="14"/>
      <c r="R13" s="14"/>
    </row>
    <row r="16" spans="13:15" ht="12.75">
      <c r="M16" s="79" t="s">
        <v>169</v>
      </c>
      <c r="N16" s="79"/>
      <c r="O16" s="79"/>
    </row>
    <row r="17" spans="13:15" ht="12.75">
      <c r="M17" s="80" t="s">
        <v>170</v>
      </c>
      <c r="N17" s="79"/>
      <c r="O17" s="79"/>
    </row>
  </sheetData>
  <sheetProtection/>
  <mergeCells count="14">
    <mergeCell ref="A1:R1"/>
    <mergeCell ref="A2:R2"/>
    <mergeCell ref="A3:R3"/>
    <mergeCell ref="A4:R4"/>
    <mergeCell ref="E6:E7"/>
    <mergeCell ref="A6:A7"/>
    <mergeCell ref="B6:B7"/>
    <mergeCell ref="C6:D6"/>
    <mergeCell ref="F6:F7"/>
    <mergeCell ref="O6:O7"/>
    <mergeCell ref="P6:R6"/>
    <mergeCell ref="G6:N6"/>
    <mergeCell ref="M16:O16"/>
    <mergeCell ref="M17:O17"/>
  </mergeCells>
  <printOptions/>
  <pageMargins left="0.1968503937007874" right="0.1968503937007874" top="0.11811023622047245" bottom="0.5905511811023623" header="0.3149606299212598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28125" style="0" customWidth="1"/>
    <col min="2" max="2" width="18.57421875" style="0" customWidth="1"/>
    <col min="3" max="3" width="15.28125" style="0" customWidth="1"/>
    <col min="4" max="4" width="12.28125" style="0" customWidth="1"/>
    <col min="5" max="5" width="18.00390625" style="0" customWidth="1"/>
    <col min="6" max="6" width="4.421875" style="0" customWidth="1"/>
    <col min="7" max="7" width="5.57421875" style="0" customWidth="1"/>
    <col min="8" max="8" width="5.421875" style="0" customWidth="1"/>
    <col min="9" max="9" width="5.8515625" style="0" customWidth="1"/>
    <col min="10" max="13" width="5.7109375" style="0" customWidth="1"/>
    <col min="14" max="14" width="5.421875" style="0" bestFit="1" customWidth="1"/>
  </cols>
  <sheetData>
    <row r="1" spans="1:14" ht="18">
      <c r="A1" s="81" t="s">
        <v>120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ht="15.75">
      <c r="A2" s="83" t="s">
        <v>121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4" ht="15.75">
      <c r="A3" s="85" t="s">
        <v>17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>
      <c r="A4" s="87" t="s">
        <v>19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3.5" thickBot="1">
      <c r="A5" s="5"/>
      <c r="F5" s="24"/>
      <c r="G5" s="24"/>
      <c r="H5" s="24"/>
      <c r="I5" s="24"/>
      <c r="J5" s="24"/>
      <c r="K5" s="24"/>
      <c r="L5" s="24"/>
      <c r="M5" s="24"/>
      <c r="N5" s="25"/>
    </row>
    <row r="6" spans="1:14" ht="27" customHeight="1">
      <c r="A6" s="95" t="s">
        <v>33</v>
      </c>
      <c r="B6" s="97" t="s">
        <v>0</v>
      </c>
      <c r="C6" s="88" t="s">
        <v>1</v>
      </c>
      <c r="D6" s="94"/>
      <c r="E6" s="97" t="s">
        <v>3</v>
      </c>
      <c r="F6" s="99" t="s">
        <v>6</v>
      </c>
      <c r="G6" s="100"/>
      <c r="H6" s="100"/>
      <c r="I6" s="100"/>
      <c r="J6" s="100"/>
      <c r="K6" s="51"/>
      <c r="L6" s="51"/>
      <c r="M6" s="51"/>
      <c r="N6" s="101" t="s">
        <v>12</v>
      </c>
    </row>
    <row r="7" spans="1:14" ht="13.5" thickBot="1">
      <c r="A7" s="96"/>
      <c r="B7" s="98"/>
      <c r="C7" s="1" t="s">
        <v>4</v>
      </c>
      <c r="D7" s="1" t="s">
        <v>5</v>
      </c>
      <c r="E7" s="98"/>
      <c r="F7" s="30" t="s">
        <v>7</v>
      </c>
      <c r="G7" s="31" t="s">
        <v>8</v>
      </c>
      <c r="H7" s="31" t="s">
        <v>9</v>
      </c>
      <c r="I7" s="31" t="s">
        <v>10</v>
      </c>
      <c r="J7" s="46" t="s">
        <v>11</v>
      </c>
      <c r="K7" s="47" t="s">
        <v>30</v>
      </c>
      <c r="L7" s="47" t="s">
        <v>31</v>
      </c>
      <c r="M7" s="47" t="s">
        <v>32</v>
      </c>
      <c r="N7" s="102"/>
    </row>
    <row r="8" spans="1:14" ht="38.25" customHeight="1">
      <c r="A8" s="6" t="s">
        <v>147</v>
      </c>
      <c r="B8" s="40" t="s">
        <v>40</v>
      </c>
      <c r="C8" s="2" t="s">
        <v>41</v>
      </c>
      <c r="D8" s="2" t="s">
        <v>42</v>
      </c>
      <c r="E8" s="18" t="s">
        <v>97</v>
      </c>
      <c r="F8" s="38">
        <v>1</v>
      </c>
      <c r="G8" s="29" t="s">
        <v>135</v>
      </c>
      <c r="H8" s="29">
        <v>1</v>
      </c>
      <c r="I8" s="29">
        <v>1</v>
      </c>
      <c r="J8" s="29">
        <v>1</v>
      </c>
      <c r="K8" s="29">
        <v>3</v>
      </c>
      <c r="L8" s="29">
        <v>4</v>
      </c>
      <c r="M8" s="29"/>
      <c r="N8" s="15">
        <f aca="true" t="shared" si="0" ref="N8:N13">SUM(F8:M8)</f>
        <v>11</v>
      </c>
    </row>
    <row r="9" spans="1:14" ht="38.25" customHeight="1">
      <c r="A9" s="6" t="s">
        <v>148</v>
      </c>
      <c r="B9" s="39" t="s">
        <v>101</v>
      </c>
      <c r="C9" s="2" t="s">
        <v>102</v>
      </c>
      <c r="D9" s="2" t="s">
        <v>20</v>
      </c>
      <c r="E9" s="18" t="s">
        <v>103</v>
      </c>
      <c r="F9" s="33">
        <v>3</v>
      </c>
      <c r="G9" s="29">
        <v>1</v>
      </c>
      <c r="H9" s="29">
        <v>2</v>
      </c>
      <c r="I9" s="29" t="s">
        <v>134</v>
      </c>
      <c r="J9" s="33">
        <v>3</v>
      </c>
      <c r="K9" s="33">
        <v>1</v>
      </c>
      <c r="L9" s="33">
        <v>1</v>
      </c>
      <c r="M9" s="33"/>
      <c r="N9" s="15">
        <f t="shared" si="0"/>
        <v>11</v>
      </c>
    </row>
    <row r="10" spans="1:14" ht="24.75" customHeight="1">
      <c r="A10" s="6" t="s">
        <v>143</v>
      </c>
      <c r="B10" s="39" t="s">
        <v>23</v>
      </c>
      <c r="C10" s="2" t="s">
        <v>24</v>
      </c>
      <c r="D10" s="2" t="s">
        <v>20</v>
      </c>
      <c r="E10" s="18" t="s">
        <v>85</v>
      </c>
      <c r="F10" s="29">
        <v>2</v>
      </c>
      <c r="G10" s="29">
        <v>3</v>
      </c>
      <c r="H10" s="29">
        <v>3</v>
      </c>
      <c r="I10" s="29">
        <v>2</v>
      </c>
      <c r="J10" s="29">
        <v>2</v>
      </c>
      <c r="K10" s="29" t="s">
        <v>135</v>
      </c>
      <c r="L10" s="29">
        <v>2</v>
      </c>
      <c r="M10" s="29"/>
      <c r="N10" s="15">
        <f t="shared" si="0"/>
        <v>14</v>
      </c>
    </row>
    <row r="11" spans="1:14" ht="24.75" customHeight="1">
      <c r="A11" s="6">
        <v>4</v>
      </c>
      <c r="B11" s="39" t="s">
        <v>100</v>
      </c>
      <c r="C11" s="2" t="s">
        <v>45</v>
      </c>
      <c r="D11" s="2" t="s">
        <v>42</v>
      </c>
      <c r="E11" s="18" t="s">
        <v>46</v>
      </c>
      <c r="F11" s="33">
        <v>4</v>
      </c>
      <c r="G11" s="29">
        <v>2</v>
      </c>
      <c r="H11" s="29">
        <v>5</v>
      </c>
      <c r="I11" s="29">
        <v>3</v>
      </c>
      <c r="J11" s="33">
        <v>5</v>
      </c>
      <c r="K11" s="33" t="s">
        <v>134</v>
      </c>
      <c r="L11" s="33">
        <v>6</v>
      </c>
      <c r="M11" s="33"/>
      <c r="N11" s="15">
        <f t="shared" si="0"/>
        <v>25</v>
      </c>
    </row>
    <row r="12" spans="1:14" ht="24.75" customHeight="1">
      <c r="A12" s="6">
        <v>5</v>
      </c>
      <c r="B12" s="39" t="s">
        <v>87</v>
      </c>
      <c r="C12" s="2" t="s">
        <v>88</v>
      </c>
      <c r="D12" s="2" t="s">
        <v>21</v>
      </c>
      <c r="E12" s="18" t="s">
        <v>89</v>
      </c>
      <c r="F12" s="29" t="s">
        <v>134</v>
      </c>
      <c r="G12" s="29">
        <v>6</v>
      </c>
      <c r="H12" s="29">
        <v>6</v>
      </c>
      <c r="I12" s="29">
        <v>4</v>
      </c>
      <c r="J12" s="29">
        <v>4</v>
      </c>
      <c r="K12" s="29">
        <v>2</v>
      </c>
      <c r="L12" s="29">
        <v>5</v>
      </c>
      <c r="M12" s="29"/>
      <c r="N12" s="15">
        <f t="shared" si="0"/>
        <v>27</v>
      </c>
    </row>
    <row r="13" spans="1:14" ht="24.75" customHeight="1">
      <c r="A13" s="6" t="s">
        <v>138</v>
      </c>
      <c r="B13" s="39" t="s">
        <v>47</v>
      </c>
      <c r="C13" s="2" t="s">
        <v>48</v>
      </c>
      <c r="D13" s="2" t="s">
        <v>22</v>
      </c>
      <c r="E13" s="18" t="s">
        <v>91</v>
      </c>
      <c r="F13" s="29" t="s">
        <v>136</v>
      </c>
      <c r="G13" s="29">
        <v>5</v>
      </c>
      <c r="H13" s="29">
        <v>4</v>
      </c>
      <c r="I13" s="29">
        <v>5</v>
      </c>
      <c r="J13" s="29">
        <v>6</v>
      </c>
      <c r="K13" s="29">
        <v>5</v>
      </c>
      <c r="L13" s="29">
        <v>3</v>
      </c>
      <c r="M13" s="29"/>
      <c r="N13" s="15">
        <f t="shared" si="0"/>
        <v>28</v>
      </c>
    </row>
    <row r="14" spans="1:14" ht="59.25" customHeight="1">
      <c r="A14" s="6">
        <v>7</v>
      </c>
      <c r="B14" s="39" t="s">
        <v>105</v>
      </c>
      <c r="C14" s="2" t="s">
        <v>106</v>
      </c>
      <c r="D14" s="2" t="s">
        <v>21</v>
      </c>
      <c r="E14" s="18" t="s">
        <v>107</v>
      </c>
      <c r="F14" s="33">
        <v>5</v>
      </c>
      <c r="G14" s="29" t="s">
        <v>137</v>
      </c>
      <c r="H14" s="29" t="s">
        <v>128</v>
      </c>
      <c r="I14" s="29" t="s">
        <v>128</v>
      </c>
      <c r="J14" s="33" t="s">
        <v>128</v>
      </c>
      <c r="K14" s="33" t="s">
        <v>128</v>
      </c>
      <c r="L14" s="33" t="s">
        <v>128</v>
      </c>
      <c r="M14" s="33"/>
      <c r="N14" s="15">
        <v>45</v>
      </c>
    </row>
    <row r="17" spans="12:14" ht="12.75">
      <c r="L17" s="79" t="s">
        <v>169</v>
      </c>
      <c r="M17" s="79"/>
      <c r="N17" s="79"/>
    </row>
    <row r="18" spans="12:14" ht="12.75">
      <c r="L18" s="80" t="s">
        <v>170</v>
      </c>
      <c r="M18" s="79"/>
      <c r="N18" s="79"/>
    </row>
  </sheetData>
  <sheetProtection/>
  <mergeCells count="12">
    <mergeCell ref="A1:N1"/>
    <mergeCell ref="E6:E7"/>
    <mergeCell ref="F6:J6"/>
    <mergeCell ref="N6:N7"/>
    <mergeCell ref="A3:N3"/>
    <mergeCell ref="A4:N4"/>
    <mergeCell ref="A6:A7"/>
    <mergeCell ref="A2:P2"/>
    <mergeCell ref="L17:N17"/>
    <mergeCell ref="L18:N18"/>
    <mergeCell ref="C6:D6"/>
    <mergeCell ref="B6:B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7">
      <selection activeCell="L12" sqref="L12"/>
    </sheetView>
  </sheetViews>
  <sheetFormatPr defaultColWidth="9.140625" defaultRowHeight="12.75"/>
  <cols>
    <col min="1" max="1" width="4.57421875" style="0" customWidth="1"/>
    <col min="2" max="2" width="16.00390625" style="5" customWidth="1"/>
    <col min="3" max="3" width="14.7109375" style="0" customWidth="1"/>
    <col min="4" max="4" width="9.57421875" style="0" bestFit="1" customWidth="1"/>
    <col min="5" max="5" width="20.28125" style="0" customWidth="1"/>
    <col min="6" max="6" width="7.57421875" style="0" customWidth="1"/>
    <col min="7" max="7" width="7.421875" style="0" customWidth="1"/>
    <col min="8" max="9" width="7.28125" style="0" customWidth="1"/>
    <col min="10" max="13" width="7.7109375" style="0" customWidth="1"/>
    <col min="14" max="14" width="5.421875" style="0" bestFit="1" customWidth="1"/>
  </cols>
  <sheetData>
    <row r="1" spans="1:14" ht="18">
      <c r="A1" s="81" t="s">
        <v>120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ht="15.75">
      <c r="A2" s="83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4" ht="15.75">
      <c r="A3" s="85" t="s">
        <v>17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>
      <c r="A4" s="87" t="s">
        <v>36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8.75" customHeight="1" thickBot="1">
      <c r="A5" s="5"/>
      <c r="F5" s="24"/>
      <c r="G5" s="24"/>
      <c r="H5" s="24"/>
      <c r="I5" s="24"/>
      <c r="J5" s="24"/>
      <c r="K5" s="24"/>
      <c r="L5" s="24"/>
      <c r="M5" s="24"/>
      <c r="N5" s="25"/>
    </row>
    <row r="6" spans="1:14" ht="24.75" customHeight="1">
      <c r="A6" s="95" t="s">
        <v>33</v>
      </c>
      <c r="B6" s="97" t="s">
        <v>0</v>
      </c>
      <c r="C6" s="88" t="s">
        <v>1</v>
      </c>
      <c r="D6" s="94"/>
      <c r="E6" s="70" t="s">
        <v>3</v>
      </c>
      <c r="F6" s="99" t="s">
        <v>6</v>
      </c>
      <c r="G6" s="100"/>
      <c r="H6" s="100"/>
      <c r="I6" s="100"/>
      <c r="J6" s="100"/>
      <c r="K6" s="52"/>
      <c r="L6" s="52"/>
      <c r="M6" s="52"/>
      <c r="N6" s="101" t="s">
        <v>12</v>
      </c>
    </row>
    <row r="7" spans="1:14" ht="13.5" thickBot="1">
      <c r="A7" s="96"/>
      <c r="B7" s="98"/>
      <c r="C7" s="1" t="s">
        <v>4</v>
      </c>
      <c r="D7" s="1" t="s">
        <v>5</v>
      </c>
      <c r="E7" s="71"/>
      <c r="F7" s="30" t="s">
        <v>7</v>
      </c>
      <c r="G7" s="31" t="s">
        <v>8</v>
      </c>
      <c r="H7" s="31" t="s">
        <v>9</v>
      </c>
      <c r="I7" s="31" t="s">
        <v>10</v>
      </c>
      <c r="J7" s="31" t="s">
        <v>11</v>
      </c>
      <c r="K7" s="47" t="s">
        <v>30</v>
      </c>
      <c r="L7" s="47" t="s">
        <v>31</v>
      </c>
      <c r="M7" s="47" t="s">
        <v>32</v>
      </c>
      <c r="N7" s="102"/>
    </row>
    <row r="8" spans="1:14" ht="34.5" thickBot="1">
      <c r="A8" s="6">
        <v>1</v>
      </c>
      <c r="B8" s="39" t="s">
        <v>115</v>
      </c>
      <c r="C8" s="2" t="s">
        <v>116</v>
      </c>
      <c r="D8" s="2" t="s">
        <v>117</v>
      </c>
      <c r="E8" s="7" t="s">
        <v>152</v>
      </c>
      <c r="F8" s="26">
        <v>2</v>
      </c>
      <c r="G8" s="26">
        <v>2</v>
      </c>
      <c r="H8" s="26">
        <v>3</v>
      </c>
      <c r="I8" s="26" t="s">
        <v>135</v>
      </c>
      <c r="J8" s="34">
        <v>1</v>
      </c>
      <c r="K8" s="33">
        <v>1</v>
      </c>
      <c r="L8" s="33">
        <v>1</v>
      </c>
      <c r="M8" s="33"/>
      <c r="N8" s="36">
        <f aca="true" t="shared" si="0" ref="N8:N13">SUM(F8:M8)</f>
        <v>10</v>
      </c>
    </row>
    <row r="9" spans="1:14" ht="65.25" customHeight="1">
      <c r="A9" s="6">
        <v>2</v>
      </c>
      <c r="B9" s="40" t="s">
        <v>66</v>
      </c>
      <c r="C9" s="9" t="s">
        <v>28</v>
      </c>
      <c r="D9" s="9" t="s">
        <v>29</v>
      </c>
      <c r="E9" s="7" t="s">
        <v>67</v>
      </c>
      <c r="F9" s="29" t="s">
        <v>132</v>
      </c>
      <c r="G9" s="29">
        <v>1</v>
      </c>
      <c r="H9" s="29">
        <v>1</v>
      </c>
      <c r="I9" s="29">
        <v>2</v>
      </c>
      <c r="J9" s="29">
        <v>3</v>
      </c>
      <c r="K9" s="29">
        <v>2</v>
      </c>
      <c r="L9" s="29">
        <v>2</v>
      </c>
      <c r="M9" s="29"/>
      <c r="N9" s="36">
        <f t="shared" si="0"/>
        <v>11</v>
      </c>
    </row>
    <row r="10" spans="1:14" ht="60" customHeight="1">
      <c r="A10" s="6" t="s">
        <v>143</v>
      </c>
      <c r="B10" s="39" t="s">
        <v>50</v>
      </c>
      <c r="C10" s="2" t="s">
        <v>51</v>
      </c>
      <c r="D10" s="2" t="s">
        <v>43</v>
      </c>
      <c r="E10" s="7" t="s">
        <v>52</v>
      </c>
      <c r="F10" s="26">
        <v>1</v>
      </c>
      <c r="G10" s="26">
        <v>4</v>
      </c>
      <c r="H10" s="26">
        <v>2</v>
      </c>
      <c r="I10" s="26">
        <v>1</v>
      </c>
      <c r="J10" s="26">
        <v>4</v>
      </c>
      <c r="K10" s="29">
        <v>4</v>
      </c>
      <c r="L10" s="29" t="s">
        <v>134</v>
      </c>
      <c r="M10" s="29"/>
      <c r="N10" s="36">
        <f t="shared" si="0"/>
        <v>16</v>
      </c>
    </row>
    <row r="11" spans="1:14" ht="24.75" customHeight="1">
      <c r="A11" s="6" t="s">
        <v>144</v>
      </c>
      <c r="B11" s="39" t="s">
        <v>78</v>
      </c>
      <c r="C11" s="9" t="s">
        <v>70</v>
      </c>
      <c r="D11" s="9" t="s">
        <v>79</v>
      </c>
      <c r="E11" s="7" t="s">
        <v>163</v>
      </c>
      <c r="F11" s="29" t="s">
        <v>134</v>
      </c>
      <c r="G11" s="29">
        <v>5</v>
      </c>
      <c r="H11" s="29">
        <v>5</v>
      </c>
      <c r="I11" s="29">
        <v>3</v>
      </c>
      <c r="J11" s="29">
        <v>2</v>
      </c>
      <c r="K11" s="29">
        <v>3</v>
      </c>
      <c r="L11" s="29">
        <v>3</v>
      </c>
      <c r="M11" s="29"/>
      <c r="N11" s="36">
        <f t="shared" si="0"/>
        <v>21</v>
      </c>
    </row>
    <row r="12" spans="1:14" ht="24.75" customHeight="1">
      <c r="A12" s="6" t="s">
        <v>145</v>
      </c>
      <c r="B12" s="39" t="s">
        <v>130</v>
      </c>
      <c r="C12" s="2" t="s">
        <v>82</v>
      </c>
      <c r="D12" s="2" t="s">
        <v>83</v>
      </c>
      <c r="E12" s="7" t="s">
        <v>84</v>
      </c>
      <c r="F12" s="26">
        <v>4</v>
      </c>
      <c r="G12" s="26">
        <v>3</v>
      </c>
      <c r="H12" s="26">
        <v>4</v>
      </c>
      <c r="I12" s="26" t="s">
        <v>134</v>
      </c>
      <c r="J12" s="34">
        <v>5</v>
      </c>
      <c r="K12" s="33">
        <v>6</v>
      </c>
      <c r="L12" s="33">
        <v>4</v>
      </c>
      <c r="M12" s="33"/>
      <c r="N12" s="36">
        <f t="shared" si="0"/>
        <v>26</v>
      </c>
    </row>
    <row r="13" spans="1:14" ht="24.75" customHeight="1">
      <c r="A13" s="6" t="s">
        <v>138</v>
      </c>
      <c r="B13" s="39" t="s">
        <v>69</v>
      </c>
      <c r="C13" s="2" t="s">
        <v>70</v>
      </c>
      <c r="D13" s="2" t="s">
        <v>64</v>
      </c>
      <c r="E13" s="7" t="s">
        <v>71</v>
      </c>
      <c r="F13" s="26">
        <v>5</v>
      </c>
      <c r="G13" s="26" t="s">
        <v>136</v>
      </c>
      <c r="H13" s="26">
        <v>7</v>
      </c>
      <c r="I13" s="26">
        <v>5</v>
      </c>
      <c r="J13" s="26">
        <v>6</v>
      </c>
      <c r="K13" s="29">
        <v>7</v>
      </c>
      <c r="L13" s="29">
        <v>5</v>
      </c>
      <c r="M13" s="29"/>
      <c r="N13" s="36">
        <f t="shared" si="0"/>
        <v>35</v>
      </c>
    </row>
    <row r="14" spans="1:14" ht="53.25" customHeight="1">
      <c r="A14" s="6" t="s">
        <v>139</v>
      </c>
      <c r="B14" s="39" t="s">
        <v>109</v>
      </c>
      <c r="C14" s="2" t="s">
        <v>110</v>
      </c>
      <c r="D14" s="2" t="s">
        <v>25</v>
      </c>
      <c r="E14" s="7" t="s">
        <v>150</v>
      </c>
      <c r="F14" s="26" t="s">
        <v>137</v>
      </c>
      <c r="G14" s="26">
        <v>6</v>
      </c>
      <c r="H14" s="26">
        <v>6</v>
      </c>
      <c r="I14" s="26">
        <v>7</v>
      </c>
      <c r="J14" s="34">
        <v>7</v>
      </c>
      <c r="K14" s="33">
        <v>5</v>
      </c>
      <c r="L14" s="33">
        <v>7</v>
      </c>
      <c r="M14" s="33"/>
      <c r="N14" s="36">
        <f>SUM(G14:M14)</f>
        <v>38</v>
      </c>
    </row>
    <row r="15" spans="1:14" ht="24.75" customHeight="1">
      <c r="A15" s="6" t="s">
        <v>92</v>
      </c>
      <c r="B15" s="39" t="s">
        <v>125</v>
      </c>
      <c r="C15" s="2" t="s">
        <v>76</v>
      </c>
      <c r="D15" s="2" t="s">
        <v>49</v>
      </c>
      <c r="E15" s="7" t="s">
        <v>77</v>
      </c>
      <c r="F15" s="26">
        <v>7</v>
      </c>
      <c r="G15" s="26">
        <v>8</v>
      </c>
      <c r="H15" s="26">
        <v>8</v>
      </c>
      <c r="I15" s="26">
        <v>8</v>
      </c>
      <c r="J15" s="34">
        <v>8</v>
      </c>
      <c r="K15" s="33" t="s">
        <v>161</v>
      </c>
      <c r="L15" s="33">
        <v>8</v>
      </c>
      <c r="M15" s="33"/>
      <c r="N15" s="36">
        <f>SUM(F15:M15)</f>
        <v>47</v>
      </c>
    </row>
    <row r="16" spans="1:14" ht="24.75" customHeight="1">
      <c r="A16" s="6" t="s">
        <v>108</v>
      </c>
      <c r="B16" s="39" t="s">
        <v>124</v>
      </c>
      <c r="C16" s="2" t="s">
        <v>73</v>
      </c>
      <c r="D16" s="2" t="s">
        <v>26</v>
      </c>
      <c r="E16" s="7" t="s">
        <v>75</v>
      </c>
      <c r="F16" s="26">
        <v>9</v>
      </c>
      <c r="G16" s="26">
        <v>9</v>
      </c>
      <c r="H16" s="26" t="s">
        <v>140</v>
      </c>
      <c r="I16" s="26">
        <v>10</v>
      </c>
      <c r="J16" s="34">
        <v>9</v>
      </c>
      <c r="K16" s="33">
        <v>8</v>
      </c>
      <c r="L16" s="33">
        <v>9</v>
      </c>
      <c r="M16" s="33"/>
      <c r="N16" s="36">
        <f>SUM(F16:M16)</f>
        <v>54</v>
      </c>
    </row>
    <row r="17" spans="1:14" ht="48.75" customHeight="1">
      <c r="A17" s="6" t="s">
        <v>114</v>
      </c>
      <c r="B17" s="39" t="s">
        <v>126</v>
      </c>
      <c r="C17" s="2" t="s">
        <v>111</v>
      </c>
      <c r="D17" s="2" t="s">
        <v>112</v>
      </c>
      <c r="E17" s="7" t="s">
        <v>113</v>
      </c>
      <c r="F17" s="26">
        <v>8</v>
      </c>
      <c r="G17" s="26">
        <v>10</v>
      </c>
      <c r="H17" s="26">
        <v>10</v>
      </c>
      <c r="I17" s="26" t="s">
        <v>140</v>
      </c>
      <c r="J17" s="34">
        <v>10</v>
      </c>
      <c r="K17" s="33">
        <v>10</v>
      </c>
      <c r="L17" s="33">
        <v>10</v>
      </c>
      <c r="M17" s="33"/>
      <c r="N17" s="36">
        <f>SUM(F17:M17)</f>
        <v>58</v>
      </c>
    </row>
    <row r="18" spans="1:14" ht="61.5" customHeight="1">
      <c r="A18" s="6" t="s">
        <v>122</v>
      </c>
      <c r="B18" s="39" t="s">
        <v>154</v>
      </c>
      <c r="C18" s="9" t="s">
        <v>155</v>
      </c>
      <c r="D18" s="9" t="s">
        <v>156</v>
      </c>
      <c r="E18" s="7" t="s">
        <v>157</v>
      </c>
      <c r="F18" s="26" t="s">
        <v>158</v>
      </c>
      <c r="G18" s="26" t="s">
        <v>128</v>
      </c>
      <c r="H18" s="26">
        <v>9</v>
      </c>
      <c r="I18" s="26">
        <v>9</v>
      </c>
      <c r="J18" s="34" t="s">
        <v>128</v>
      </c>
      <c r="K18" s="33" t="s">
        <v>128</v>
      </c>
      <c r="L18" s="33" t="s">
        <v>128</v>
      </c>
      <c r="M18" s="33"/>
      <c r="N18" s="36">
        <v>70</v>
      </c>
    </row>
    <row r="19" spans="1:14" ht="61.5" customHeight="1">
      <c r="A19" s="57" t="s">
        <v>159</v>
      </c>
      <c r="B19" s="10" t="s">
        <v>93</v>
      </c>
      <c r="C19" s="9" t="s">
        <v>94</v>
      </c>
      <c r="D19" s="9" t="s">
        <v>95</v>
      </c>
      <c r="E19" s="7" t="s">
        <v>96</v>
      </c>
      <c r="F19" s="26">
        <v>10</v>
      </c>
      <c r="G19" s="26">
        <v>11</v>
      </c>
      <c r="H19" s="26">
        <v>12</v>
      </c>
      <c r="I19" s="26">
        <v>12</v>
      </c>
      <c r="J19" s="34" t="s">
        <v>128</v>
      </c>
      <c r="K19" s="34" t="s">
        <v>128</v>
      </c>
      <c r="L19" s="34" t="s">
        <v>128</v>
      </c>
      <c r="M19" s="34"/>
      <c r="N19" s="60">
        <v>71</v>
      </c>
    </row>
    <row r="20" spans="1:14" ht="43.5" customHeight="1">
      <c r="A20" s="5"/>
      <c r="F20" s="24"/>
      <c r="G20" s="24"/>
      <c r="H20" s="24"/>
      <c r="I20" s="103"/>
      <c r="J20" s="103"/>
      <c r="K20" s="103"/>
      <c r="L20" s="103"/>
      <c r="M20" s="103"/>
      <c r="N20" s="103"/>
    </row>
    <row r="22" spans="11:13" ht="37.5" customHeight="1">
      <c r="K22" s="79" t="s">
        <v>169</v>
      </c>
      <c r="L22" s="79"/>
      <c r="M22" s="79"/>
    </row>
    <row r="23" spans="11:13" ht="12.75">
      <c r="K23" s="80" t="s">
        <v>170</v>
      </c>
      <c r="L23" s="79"/>
      <c r="M23" s="79"/>
    </row>
  </sheetData>
  <sheetProtection/>
  <mergeCells count="13">
    <mergeCell ref="A2:P2"/>
    <mergeCell ref="B6:B7"/>
    <mergeCell ref="I20:N20"/>
    <mergeCell ref="E6:E7"/>
    <mergeCell ref="F6:J6"/>
    <mergeCell ref="N6:N7"/>
    <mergeCell ref="K22:M22"/>
    <mergeCell ref="K23:M23"/>
    <mergeCell ref="A1:N1"/>
    <mergeCell ref="A3:N3"/>
    <mergeCell ref="A4:N4"/>
    <mergeCell ref="A6:A7"/>
    <mergeCell ref="C6:D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19.28125" style="5" customWidth="1"/>
    <col min="3" max="3" width="11.140625" style="0" bestFit="1" customWidth="1"/>
    <col min="5" max="5" width="22.7109375" style="0" customWidth="1"/>
    <col min="9" max="9" width="3.851562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5.421875" style="0" bestFit="1" customWidth="1"/>
  </cols>
  <sheetData>
    <row r="1" spans="1:14" ht="18">
      <c r="A1" s="81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8">
      <c r="A2" s="81" t="s">
        <v>120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6" ht="15.75">
      <c r="A3" s="83" t="s">
        <v>121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37"/>
      <c r="P3" s="37"/>
    </row>
    <row r="4" spans="1:14" ht="15.75">
      <c r="A4" s="85" t="s">
        <v>17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3.5" thickBot="1">
      <c r="A5" s="5"/>
      <c r="E5" s="107" t="s">
        <v>123</v>
      </c>
      <c r="F5" s="108"/>
      <c r="G5" s="108"/>
      <c r="H5" s="24"/>
      <c r="I5" s="24"/>
      <c r="J5" s="24"/>
      <c r="K5" s="24"/>
      <c r="L5" s="24"/>
      <c r="M5" s="24"/>
      <c r="N5" s="25"/>
    </row>
    <row r="6" spans="1:14" ht="12.75" customHeight="1">
      <c r="A6" s="95" t="s">
        <v>33</v>
      </c>
      <c r="B6" s="109" t="s">
        <v>0</v>
      </c>
      <c r="C6" s="88" t="s">
        <v>1</v>
      </c>
      <c r="D6" s="94"/>
      <c r="E6" s="70" t="s">
        <v>3</v>
      </c>
      <c r="F6" s="104" t="s">
        <v>6</v>
      </c>
      <c r="G6" s="105"/>
      <c r="H6" s="105"/>
      <c r="I6" s="105"/>
      <c r="J6" s="106"/>
      <c r="K6" s="48"/>
      <c r="L6" s="48"/>
      <c r="M6" s="48"/>
      <c r="N6" s="111" t="s">
        <v>12</v>
      </c>
    </row>
    <row r="7" spans="1:14" ht="13.5" thickBot="1">
      <c r="A7" s="96"/>
      <c r="B7" s="110"/>
      <c r="C7" s="1" t="s">
        <v>4</v>
      </c>
      <c r="D7" s="1" t="s">
        <v>5</v>
      </c>
      <c r="E7" s="71"/>
      <c r="F7" s="30" t="s">
        <v>7</v>
      </c>
      <c r="G7" s="31" t="s">
        <v>8</v>
      </c>
      <c r="H7" s="31" t="s">
        <v>9</v>
      </c>
      <c r="I7" s="31" t="s">
        <v>10</v>
      </c>
      <c r="J7" s="31" t="s">
        <v>11</v>
      </c>
      <c r="K7" s="47" t="s">
        <v>30</v>
      </c>
      <c r="L7" s="47" t="s">
        <v>31</v>
      </c>
      <c r="M7" s="47" t="s">
        <v>32</v>
      </c>
      <c r="N7" s="112"/>
    </row>
    <row r="8" spans="1:14" ht="54.75" customHeight="1">
      <c r="A8" s="6">
        <v>1</v>
      </c>
      <c r="B8" s="40" t="s">
        <v>98</v>
      </c>
      <c r="C8" s="2" t="s">
        <v>41</v>
      </c>
      <c r="D8" s="2" t="s">
        <v>42</v>
      </c>
      <c r="E8" s="61" t="s">
        <v>164</v>
      </c>
      <c r="F8" s="28">
        <v>1</v>
      </c>
      <c r="G8" s="29" t="s">
        <v>135</v>
      </c>
      <c r="H8" s="29">
        <v>1</v>
      </c>
      <c r="I8" s="29">
        <v>1</v>
      </c>
      <c r="J8" s="29">
        <v>1</v>
      </c>
      <c r="K8" s="29">
        <v>3</v>
      </c>
      <c r="L8" s="29">
        <v>4</v>
      </c>
      <c r="M8" s="29"/>
      <c r="N8" s="29">
        <f aca="true" t="shared" si="0" ref="N8:N17">SUM(F8:M8)</f>
        <v>11</v>
      </c>
    </row>
    <row r="9" spans="1:14" ht="49.5" customHeight="1" thickBot="1">
      <c r="A9" s="6">
        <v>2</v>
      </c>
      <c r="B9" s="43" t="s">
        <v>104</v>
      </c>
      <c r="C9" s="2" t="s">
        <v>102</v>
      </c>
      <c r="D9" s="2" t="s">
        <v>20</v>
      </c>
      <c r="E9" s="61" t="s">
        <v>165</v>
      </c>
      <c r="F9" s="26">
        <v>3</v>
      </c>
      <c r="G9" s="26">
        <v>1</v>
      </c>
      <c r="H9" s="26">
        <v>2</v>
      </c>
      <c r="I9" s="26" t="s">
        <v>134</v>
      </c>
      <c r="J9" s="26">
        <v>3</v>
      </c>
      <c r="K9" s="29">
        <v>1</v>
      </c>
      <c r="L9" s="29">
        <v>1</v>
      </c>
      <c r="M9" s="29"/>
      <c r="N9" s="29">
        <f t="shared" si="0"/>
        <v>11</v>
      </c>
    </row>
    <row r="10" spans="1:14" ht="24.75" customHeight="1">
      <c r="A10" s="6">
        <v>3</v>
      </c>
      <c r="B10" s="40" t="s">
        <v>23</v>
      </c>
      <c r="C10" s="2" t="s">
        <v>24</v>
      </c>
      <c r="D10" s="2" t="s">
        <v>20</v>
      </c>
      <c r="E10" s="62" t="s">
        <v>86</v>
      </c>
      <c r="F10" s="26">
        <v>2</v>
      </c>
      <c r="G10" s="26">
        <v>3</v>
      </c>
      <c r="H10" s="26">
        <v>3</v>
      </c>
      <c r="I10" s="26">
        <v>2</v>
      </c>
      <c r="J10" s="26">
        <v>2</v>
      </c>
      <c r="K10" s="29" t="s">
        <v>135</v>
      </c>
      <c r="L10" s="29">
        <v>2</v>
      </c>
      <c r="M10" s="29"/>
      <c r="N10" s="29">
        <f t="shared" si="0"/>
        <v>14</v>
      </c>
    </row>
    <row r="11" spans="1:14" ht="24.75" customHeight="1">
      <c r="A11" s="6">
        <v>4</v>
      </c>
      <c r="B11" s="39" t="s">
        <v>99</v>
      </c>
      <c r="C11" s="2" t="s">
        <v>45</v>
      </c>
      <c r="D11" s="2" t="s">
        <v>42</v>
      </c>
      <c r="E11" s="62" t="s">
        <v>46</v>
      </c>
      <c r="F11" s="26">
        <v>4</v>
      </c>
      <c r="G11" s="26">
        <v>2</v>
      </c>
      <c r="H11" s="26">
        <v>5</v>
      </c>
      <c r="I11" s="26">
        <v>3</v>
      </c>
      <c r="J11" s="26">
        <v>5</v>
      </c>
      <c r="K11" s="29" t="s">
        <v>136</v>
      </c>
      <c r="L11" s="29">
        <v>6</v>
      </c>
      <c r="M11" s="29"/>
      <c r="N11" s="29">
        <f t="shared" si="0"/>
        <v>25</v>
      </c>
    </row>
    <row r="12" spans="1:14" ht="42.75" customHeight="1">
      <c r="A12" s="6">
        <v>5</v>
      </c>
      <c r="B12" s="39" t="s">
        <v>87</v>
      </c>
      <c r="C12" s="2" t="s">
        <v>88</v>
      </c>
      <c r="D12" s="2" t="s">
        <v>21</v>
      </c>
      <c r="E12" s="62" t="s">
        <v>90</v>
      </c>
      <c r="F12" s="29" t="s">
        <v>134</v>
      </c>
      <c r="G12" s="29">
        <v>6</v>
      </c>
      <c r="H12" s="29">
        <v>6</v>
      </c>
      <c r="I12" s="29">
        <v>4</v>
      </c>
      <c r="J12" s="33">
        <v>4</v>
      </c>
      <c r="K12" s="33">
        <v>2</v>
      </c>
      <c r="L12" s="33">
        <v>5</v>
      </c>
      <c r="M12" s="33"/>
      <c r="N12" s="29">
        <f t="shared" si="0"/>
        <v>27</v>
      </c>
    </row>
    <row r="13" spans="1:14" ht="30" customHeight="1">
      <c r="A13" s="6">
        <v>6</v>
      </c>
      <c r="B13" s="39" t="s">
        <v>47</v>
      </c>
      <c r="C13" s="2" t="s">
        <v>48</v>
      </c>
      <c r="D13" s="2" t="s">
        <v>22</v>
      </c>
      <c r="E13" s="62" t="s">
        <v>166</v>
      </c>
      <c r="F13" s="26" t="s">
        <v>141</v>
      </c>
      <c r="G13" s="26">
        <v>5</v>
      </c>
      <c r="H13" s="26">
        <v>4</v>
      </c>
      <c r="I13" s="26">
        <v>5</v>
      </c>
      <c r="J13" s="26">
        <v>6</v>
      </c>
      <c r="K13" s="29">
        <v>5</v>
      </c>
      <c r="L13" s="29">
        <v>3</v>
      </c>
      <c r="M13" s="29"/>
      <c r="N13" s="29">
        <f t="shared" si="0"/>
        <v>28</v>
      </c>
    </row>
    <row r="14" spans="1:14" ht="51.75" customHeight="1" thickBot="1">
      <c r="A14" s="6">
        <v>7</v>
      </c>
      <c r="B14" s="43" t="s">
        <v>44</v>
      </c>
      <c r="C14" s="2" t="s">
        <v>127</v>
      </c>
      <c r="D14" s="2" t="s">
        <v>53</v>
      </c>
      <c r="E14" s="62" t="s">
        <v>151</v>
      </c>
      <c r="F14" s="26">
        <v>7</v>
      </c>
      <c r="G14" s="26" t="s">
        <v>142</v>
      </c>
      <c r="H14" s="26">
        <v>8</v>
      </c>
      <c r="I14" s="26">
        <v>7</v>
      </c>
      <c r="J14" s="26">
        <v>8</v>
      </c>
      <c r="K14" s="29">
        <v>6</v>
      </c>
      <c r="L14" s="29">
        <v>7</v>
      </c>
      <c r="M14" s="29"/>
      <c r="N14" s="15">
        <f t="shared" si="0"/>
        <v>43</v>
      </c>
    </row>
    <row r="15" spans="1:14" ht="36" customHeight="1">
      <c r="A15" s="6">
        <v>8</v>
      </c>
      <c r="B15" s="39" t="s">
        <v>54</v>
      </c>
      <c r="C15" s="2" t="s">
        <v>55</v>
      </c>
      <c r="D15" s="2" t="s">
        <v>56</v>
      </c>
      <c r="E15" s="63" t="s">
        <v>58</v>
      </c>
      <c r="F15" s="26">
        <v>8</v>
      </c>
      <c r="G15" s="26">
        <v>7</v>
      </c>
      <c r="H15" s="26" t="s">
        <v>161</v>
      </c>
      <c r="I15" s="26">
        <v>8</v>
      </c>
      <c r="J15" s="34">
        <v>7</v>
      </c>
      <c r="K15" s="33">
        <v>8</v>
      </c>
      <c r="L15" s="33">
        <v>8</v>
      </c>
      <c r="M15" s="33"/>
      <c r="N15" s="15">
        <f t="shared" si="0"/>
        <v>46</v>
      </c>
    </row>
    <row r="16" spans="1:14" ht="36" customHeight="1">
      <c r="A16" s="6">
        <v>9</v>
      </c>
      <c r="B16" s="39" t="s">
        <v>37</v>
      </c>
      <c r="C16" s="2" t="s">
        <v>38</v>
      </c>
      <c r="D16" s="2" t="s">
        <v>22</v>
      </c>
      <c r="E16" s="63" t="s">
        <v>39</v>
      </c>
      <c r="F16" s="26">
        <v>7</v>
      </c>
      <c r="G16" s="26" t="s">
        <v>161</v>
      </c>
      <c r="H16" s="26">
        <v>7</v>
      </c>
      <c r="I16" s="26">
        <v>9</v>
      </c>
      <c r="J16" s="34">
        <v>9</v>
      </c>
      <c r="K16" s="33">
        <v>9</v>
      </c>
      <c r="L16" s="33">
        <v>9</v>
      </c>
      <c r="M16" s="33"/>
      <c r="N16" s="29">
        <f t="shared" si="0"/>
        <v>50</v>
      </c>
    </row>
    <row r="17" spans="1:14" ht="36" customHeight="1">
      <c r="A17" s="6">
        <v>10</v>
      </c>
      <c r="B17" s="39" t="s">
        <v>61</v>
      </c>
      <c r="C17" s="2" t="s">
        <v>59</v>
      </c>
      <c r="D17" s="2" t="s">
        <v>27</v>
      </c>
      <c r="E17" s="63" t="s">
        <v>60</v>
      </c>
      <c r="F17" s="26">
        <v>9</v>
      </c>
      <c r="G17" s="26">
        <v>11</v>
      </c>
      <c r="H17" s="26">
        <v>10</v>
      </c>
      <c r="I17" s="26">
        <v>10</v>
      </c>
      <c r="J17" s="26">
        <v>10</v>
      </c>
      <c r="K17" s="29">
        <v>10</v>
      </c>
      <c r="L17" s="29" t="s">
        <v>158</v>
      </c>
      <c r="M17" s="29"/>
      <c r="N17" s="29">
        <f t="shared" si="0"/>
        <v>60</v>
      </c>
    </row>
    <row r="18" spans="1:14" ht="36" customHeight="1">
      <c r="A18" s="6">
        <v>11</v>
      </c>
      <c r="B18" s="39" t="s">
        <v>62</v>
      </c>
      <c r="C18" s="27" t="s">
        <v>63</v>
      </c>
      <c r="D18" s="27" t="s">
        <v>64</v>
      </c>
      <c r="E18" s="64" t="s">
        <v>65</v>
      </c>
      <c r="F18" s="26">
        <v>11</v>
      </c>
      <c r="G18" s="26">
        <v>10</v>
      </c>
      <c r="H18" s="26">
        <v>11</v>
      </c>
      <c r="I18" s="26">
        <v>11</v>
      </c>
      <c r="J18" s="26">
        <v>11</v>
      </c>
      <c r="K18" s="29" t="s">
        <v>158</v>
      </c>
      <c r="L18" s="29" t="s">
        <v>128</v>
      </c>
      <c r="M18" s="29"/>
      <c r="N18" s="15">
        <v>68</v>
      </c>
    </row>
    <row r="19" spans="1:14" ht="36" customHeight="1">
      <c r="A19" s="6">
        <v>12</v>
      </c>
      <c r="B19" s="39" t="s">
        <v>93</v>
      </c>
      <c r="C19" s="2" t="s">
        <v>94</v>
      </c>
      <c r="D19" s="2" t="s">
        <v>95</v>
      </c>
      <c r="E19" s="63" t="s">
        <v>167</v>
      </c>
      <c r="F19" s="10" t="s">
        <v>160</v>
      </c>
      <c r="G19" s="26">
        <v>12</v>
      </c>
      <c r="H19" s="26">
        <v>12</v>
      </c>
      <c r="I19" s="26">
        <v>12</v>
      </c>
      <c r="J19" s="26">
        <v>12</v>
      </c>
      <c r="K19" s="29">
        <v>11</v>
      </c>
      <c r="L19" s="29">
        <v>11</v>
      </c>
      <c r="M19" s="29"/>
      <c r="N19" s="54">
        <f>SUM(F19:M19)</f>
        <v>70</v>
      </c>
    </row>
    <row r="20" spans="1:14" ht="36" customHeight="1">
      <c r="A20" s="6">
        <v>13</v>
      </c>
      <c r="B20" s="39" t="s">
        <v>105</v>
      </c>
      <c r="C20" s="2" t="s">
        <v>106</v>
      </c>
      <c r="D20" s="2" t="s">
        <v>21</v>
      </c>
      <c r="E20" s="7" t="s">
        <v>168</v>
      </c>
      <c r="F20" s="26">
        <v>5</v>
      </c>
      <c r="G20" s="26" t="s">
        <v>137</v>
      </c>
      <c r="H20" s="26" t="s">
        <v>128</v>
      </c>
      <c r="I20" s="26" t="s">
        <v>128</v>
      </c>
      <c r="J20" s="26" t="s">
        <v>128</v>
      </c>
      <c r="K20" s="29" t="s">
        <v>128</v>
      </c>
      <c r="L20" s="29" t="s">
        <v>128</v>
      </c>
      <c r="M20" s="29"/>
      <c r="N20" s="29">
        <v>81</v>
      </c>
    </row>
    <row r="21" ht="24.75" customHeight="1">
      <c r="B21"/>
    </row>
    <row r="22" spans="12:14" ht="12.75">
      <c r="L22" s="79" t="s">
        <v>169</v>
      </c>
      <c r="M22" s="79"/>
      <c r="N22" s="79"/>
    </row>
    <row r="23" spans="12:14" ht="12.75">
      <c r="L23" s="80" t="s">
        <v>170</v>
      </c>
      <c r="M23" s="79"/>
      <c r="N23" s="79"/>
    </row>
  </sheetData>
  <sheetProtection/>
  <mergeCells count="13">
    <mergeCell ref="L22:N22"/>
    <mergeCell ref="L23:N23"/>
    <mergeCell ref="E5:G5"/>
    <mergeCell ref="B6:B7"/>
    <mergeCell ref="N6:N7"/>
    <mergeCell ref="A1:N1"/>
    <mergeCell ref="A2:N2"/>
    <mergeCell ref="A4:N4"/>
    <mergeCell ref="A6:A7"/>
    <mergeCell ref="C6:D6"/>
    <mergeCell ref="E6:E7"/>
    <mergeCell ref="F6:J6"/>
    <mergeCell ref="A3:N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="110" zoomScaleNormal="110" zoomScalePageLayoutView="0" workbookViewId="0" topLeftCell="A2">
      <selection activeCell="B10" sqref="B10"/>
    </sheetView>
  </sheetViews>
  <sheetFormatPr defaultColWidth="9.140625" defaultRowHeight="12.75"/>
  <cols>
    <col min="1" max="1" width="4.57421875" style="0" customWidth="1"/>
    <col min="2" max="2" width="13.8515625" style="0" customWidth="1"/>
    <col min="3" max="3" width="11.28125" style="0" bestFit="1" customWidth="1"/>
    <col min="4" max="4" width="9.57421875" style="0" customWidth="1"/>
    <col min="5" max="5" width="16.140625" style="0" customWidth="1"/>
    <col min="6" max="6" width="5.8515625" style="0" customWidth="1"/>
    <col min="7" max="7" width="4.140625" style="0" customWidth="1"/>
    <col min="8" max="8" width="4.421875" style="0" customWidth="1"/>
    <col min="9" max="9" width="5.140625" style="0" customWidth="1"/>
    <col min="10" max="13" width="4.8515625" style="0" customWidth="1"/>
    <col min="14" max="14" width="7.00390625" style="0" customWidth="1"/>
  </cols>
  <sheetData>
    <row r="1" spans="1:14" ht="18">
      <c r="A1" s="81" t="s">
        <v>120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7" ht="15.75">
      <c r="A2" s="83" t="s">
        <v>121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4" ht="15.75">
      <c r="A3" s="85" t="s">
        <v>17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5">
      <c r="A4" s="87" t="s">
        <v>34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3.5" thickBot="1">
      <c r="A5" s="5"/>
      <c r="F5" s="24"/>
      <c r="G5" s="24"/>
      <c r="H5" s="24"/>
      <c r="I5" s="24"/>
      <c r="J5" s="24"/>
      <c r="K5" s="24"/>
      <c r="L5" s="24"/>
      <c r="M5" s="24"/>
      <c r="N5" s="25"/>
    </row>
    <row r="6" spans="1:14" ht="12.75" customHeight="1">
      <c r="A6" s="95" t="s">
        <v>33</v>
      </c>
      <c r="B6" s="97" t="s">
        <v>0</v>
      </c>
      <c r="C6" s="88" t="s">
        <v>1</v>
      </c>
      <c r="D6" s="94"/>
      <c r="E6" s="70" t="s">
        <v>3</v>
      </c>
      <c r="F6" s="99" t="s">
        <v>6</v>
      </c>
      <c r="G6" s="100"/>
      <c r="H6" s="100"/>
      <c r="I6" s="100"/>
      <c r="J6" s="100"/>
      <c r="K6" s="56"/>
      <c r="L6" s="56"/>
      <c r="M6" s="56"/>
      <c r="N6" s="101" t="s">
        <v>12</v>
      </c>
    </row>
    <row r="7" spans="1:14" ht="13.5" thickBot="1">
      <c r="A7" s="96"/>
      <c r="B7" s="98"/>
      <c r="C7" s="1" t="s">
        <v>4</v>
      </c>
      <c r="D7" s="1" t="s">
        <v>5</v>
      </c>
      <c r="E7" s="71"/>
      <c r="F7" s="30" t="s">
        <v>7</v>
      </c>
      <c r="G7" s="31" t="s">
        <v>8</v>
      </c>
      <c r="H7" s="31" t="s">
        <v>9</v>
      </c>
      <c r="I7" s="31" t="s">
        <v>10</v>
      </c>
      <c r="J7" s="31" t="s">
        <v>11</v>
      </c>
      <c r="K7" s="47" t="s">
        <v>30</v>
      </c>
      <c r="L7" s="45" t="s">
        <v>31</v>
      </c>
      <c r="M7" s="45" t="s">
        <v>32</v>
      </c>
      <c r="N7" s="113"/>
    </row>
    <row r="8" spans="1:14" ht="51" customHeight="1">
      <c r="A8" s="6">
        <v>1</v>
      </c>
      <c r="B8" s="39" t="s">
        <v>78</v>
      </c>
      <c r="C8" s="27" t="s">
        <v>70</v>
      </c>
      <c r="D8" s="27" t="s">
        <v>79</v>
      </c>
      <c r="E8" s="11" t="s">
        <v>80</v>
      </c>
      <c r="F8" s="33" t="s">
        <v>131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3">
        <v>1</v>
      </c>
      <c r="M8" s="33"/>
      <c r="N8" s="36">
        <f>SUM(F8:M8)</f>
        <v>6</v>
      </c>
    </row>
    <row r="9" spans="1:14" ht="54.75" customHeight="1">
      <c r="A9" s="57">
        <v>2</v>
      </c>
      <c r="B9" s="58" t="s">
        <v>69</v>
      </c>
      <c r="C9" s="59" t="s">
        <v>70</v>
      </c>
      <c r="D9" s="59" t="s">
        <v>64</v>
      </c>
      <c r="E9" s="53" t="s">
        <v>71</v>
      </c>
      <c r="F9" s="34">
        <v>1</v>
      </c>
      <c r="G9" s="34" t="s">
        <v>131</v>
      </c>
      <c r="H9" s="34">
        <v>2</v>
      </c>
      <c r="I9" s="34">
        <v>2</v>
      </c>
      <c r="J9" s="34">
        <v>2</v>
      </c>
      <c r="K9" s="34">
        <v>2</v>
      </c>
      <c r="L9" s="34">
        <v>2</v>
      </c>
      <c r="M9" s="34"/>
      <c r="N9" s="60">
        <f>SUM(F9:M9)</f>
        <v>11</v>
      </c>
    </row>
    <row r="10" spans="1:14" ht="54.75" customHeight="1">
      <c r="A10" s="57" t="s">
        <v>143</v>
      </c>
      <c r="B10" s="58" t="s">
        <v>154</v>
      </c>
      <c r="C10" s="59" t="s">
        <v>155</v>
      </c>
      <c r="D10" s="59" t="s">
        <v>156</v>
      </c>
      <c r="E10" s="53" t="s">
        <v>157</v>
      </c>
      <c r="F10" s="34" t="s">
        <v>158</v>
      </c>
      <c r="G10" s="34" t="s">
        <v>128</v>
      </c>
      <c r="H10" s="34">
        <v>3</v>
      </c>
      <c r="I10" s="34">
        <v>3</v>
      </c>
      <c r="J10" s="34" t="s">
        <v>128</v>
      </c>
      <c r="K10" s="34" t="s">
        <v>128</v>
      </c>
      <c r="L10" s="34" t="s">
        <v>128</v>
      </c>
      <c r="M10" s="34"/>
      <c r="N10" s="60">
        <v>22</v>
      </c>
    </row>
    <row r="11" ht="21.75" customHeight="1"/>
    <row r="12" spans="12:14" ht="21.75" customHeight="1">
      <c r="L12" s="79" t="s">
        <v>169</v>
      </c>
      <c r="M12" s="79"/>
      <c r="N12" s="79"/>
    </row>
    <row r="13" spans="12:14" ht="12.75">
      <c r="L13" s="80" t="s">
        <v>170</v>
      </c>
      <c r="M13" s="79"/>
      <c r="N13" s="79"/>
    </row>
    <row r="14" spans="1:14" ht="12.75">
      <c r="A14" s="5"/>
      <c r="F14" s="24"/>
      <c r="G14" s="24"/>
      <c r="H14" s="24"/>
      <c r="I14" s="24"/>
      <c r="J14" s="24"/>
      <c r="K14" s="24"/>
      <c r="L14" s="24"/>
      <c r="M14" s="24"/>
      <c r="N14" s="5"/>
    </row>
    <row r="15" spans="1:14" ht="12.75">
      <c r="A15" s="5"/>
      <c r="F15" s="24"/>
      <c r="G15" s="24"/>
      <c r="H15" s="24"/>
      <c r="I15" s="103"/>
      <c r="J15" s="103"/>
      <c r="K15" s="103"/>
      <c r="L15" s="103"/>
      <c r="M15" s="103"/>
      <c r="N15" s="103"/>
    </row>
    <row r="16" spans="1:13" ht="12.75">
      <c r="A16" s="5"/>
      <c r="F16" s="24"/>
      <c r="G16" s="24"/>
      <c r="H16" s="24"/>
      <c r="I16" s="24"/>
      <c r="J16" s="24"/>
      <c r="K16" s="24"/>
      <c r="L16" s="24"/>
      <c r="M16" s="24"/>
    </row>
    <row r="17" spans="1:14" ht="12.75">
      <c r="A17" s="5"/>
      <c r="F17" s="24"/>
      <c r="G17" s="24"/>
      <c r="H17" s="24"/>
      <c r="I17" s="103"/>
      <c r="J17" s="103"/>
      <c r="K17" s="103"/>
      <c r="L17" s="103"/>
      <c r="M17" s="103"/>
      <c r="N17" s="103"/>
    </row>
  </sheetData>
  <sheetProtection/>
  <mergeCells count="14">
    <mergeCell ref="A1:N1"/>
    <mergeCell ref="A3:N3"/>
    <mergeCell ref="A4:N4"/>
    <mergeCell ref="A6:A7"/>
    <mergeCell ref="C6:D6"/>
    <mergeCell ref="L12:N12"/>
    <mergeCell ref="E6:E7"/>
    <mergeCell ref="B6:B7"/>
    <mergeCell ref="I17:N17"/>
    <mergeCell ref="F6:J6"/>
    <mergeCell ref="N6:N7"/>
    <mergeCell ref="A2:Q2"/>
    <mergeCell ref="I15:N15"/>
    <mergeCell ref="L13:N1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6.421875" style="0" customWidth="1"/>
    <col min="3" max="3" width="10.28125" style="0" customWidth="1"/>
    <col min="5" max="5" width="21.00390625" style="0" customWidth="1"/>
    <col min="10" max="10" width="4.421875" style="0" customWidth="1"/>
    <col min="11" max="11" width="3.00390625" style="0" customWidth="1"/>
    <col min="12" max="12" width="3.140625" style="0" customWidth="1"/>
    <col min="13" max="13" width="4.421875" style="0" customWidth="1"/>
  </cols>
  <sheetData>
    <row r="1" spans="1:14" ht="18">
      <c r="A1" s="81" t="s">
        <v>120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ht="15.75">
      <c r="A2" s="83" t="s">
        <v>121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4" ht="15.75">
      <c r="A3" s="85" t="s">
        <v>17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>
      <c r="A4" s="87" t="s">
        <v>68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3.5" thickBot="1">
      <c r="A5" s="5"/>
      <c r="B5" s="5"/>
      <c r="F5" s="24"/>
      <c r="G5" s="24"/>
      <c r="H5" s="24"/>
      <c r="I5" s="24"/>
      <c r="J5" s="24"/>
      <c r="K5" s="24"/>
      <c r="L5" s="24"/>
      <c r="M5" s="24"/>
      <c r="N5" s="25"/>
    </row>
    <row r="6" spans="1:14" ht="12.75">
      <c r="A6" s="95" t="s">
        <v>33</v>
      </c>
      <c r="B6" s="97" t="s">
        <v>0</v>
      </c>
      <c r="C6" s="88" t="s">
        <v>1</v>
      </c>
      <c r="D6" s="94"/>
      <c r="E6" s="70" t="s">
        <v>3</v>
      </c>
      <c r="F6" s="99" t="s">
        <v>6</v>
      </c>
      <c r="G6" s="100"/>
      <c r="H6" s="100"/>
      <c r="I6" s="100"/>
      <c r="J6" s="100"/>
      <c r="K6" s="55"/>
      <c r="L6" s="55"/>
      <c r="M6" s="55"/>
      <c r="N6" s="101" t="s">
        <v>12</v>
      </c>
    </row>
    <row r="7" spans="1:14" ht="13.5" thickBot="1">
      <c r="A7" s="96"/>
      <c r="B7" s="98"/>
      <c r="C7" s="1" t="s">
        <v>4</v>
      </c>
      <c r="D7" s="1" t="s">
        <v>5</v>
      </c>
      <c r="E7" s="71"/>
      <c r="F7" s="30" t="s">
        <v>7</v>
      </c>
      <c r="G7" s="31" t="s">
        <v>8</v>
      </c>
      <c r="H7" s="31" t="s">
        <v>9</v>
      </c>
      <c r="I7" s="31" t="s">
        <v>10</v>
      </c>
      <c r="J7" s="31" t="s">
        <v>11</v>
      </c>
      <c r="K7" s="47" t="s">
        <v>30</v>
      </c>
      <c r="L7" s="47" t="s">
        <v>31</v>
      </c>
      <c r="M7" s="47" t="s">
        <v>32</v>
      </c>
      <c r="N7" s="102"/>
    </row>
    <row r="8" spans="1:14" ht="34.5" thickBot="1">
      <c r="A8" s="6">
        <v>1</v>
      </c>
      <c r="B8" s="39" t="s">
        <v>118</v>
      </c>
      <c r="C8" s="2" t="s">
        <v>119</v>
      </c>
      <c r="D8" s="2" t="s">
        <v>117</v>
      </c>
      <c r="E8" s="7" t="s">
        <v>153</v>
      </c>
      <c r="F8" s="26">
        <v>2</v>
      </c>
      <c r="G8" s="26">
        <v>2</v>
      </c>
      <c r="H8" s="26" t="s">
        <v>132</v>
      </c>
      <c r="I8" s="26">
        <v>3</v>
      </c>
      <c r="J8" s="34">
        <v>1</v>
      </c>
      <c r="K8" s="33">
        <v>1</v>
      </c>
      <c r="L8" s="33">
        <v>1</v>
      </c>
      <c r="M8" s="33"/>
      <c r="N8" s="36">
        <f>SUM(F8:M8)</f>
        <v>10</v>
      </c>
    </row>
    <row r="9" spans="1:14" ht="33.75">
      <c r="A9" s="6">
        <v>2</v>
      </c>
      <c r="B9" s="40" t="s">
        <v>66</v>
      </c>
      <c r="C9" s="9" t="s">
        <v>28</v>
      </c>
      <c r="D9" s="9" t="s">
        <v>29</v>
      </c>
      <c r="E9" s="7" t="s">
        <v>67</v>
      </c>
      <c r="F9" s="29" t="s">
        <v>132</v>
      </c>
      <c r="G9" s="29">
        <v>1</v>
      </c>
      <c r="H9" s="29">
        <v>1</v>
      </c>
      <c r="I9" s="29">
        <v>2</v>
      </c>
      <c r="J9" s="29">
        <v>2</v>
      </c>
      <c r="K9" s="29">
        <v>2</v>
      </c>
      <c r="L9" s="29">
        <v>2</v>
      </c>
      <c r="M9" s="29"/>
      <c r="N9" s="36">
        <f>SUM(F9:M9)</f>
        <v>10</v>
      </c>
    </row>
    <row r="10" spans="1:14" ht="22.5">
      <c r="A10" s="6" t="s">
        <v>143</v>
      </c>
      <c r="B10" s="39" t="s">
        <v>50</v>
      </c>
      <c r="C10" s="2" t="s">
        <v>51</v>
      </c>
      <c r="D10" s="2" t="s">
        <v>43</v>
      </c>
      <c r="E10" s="7" t="s">
        <v>52</v>
      </c>
      <c r="F10" s="26">
        <v>1</v>
      </c>
      <c r="G10" s="26" t="s">
        <v>135</v>
      </c>
      <c r="H10" s="26">
        <v>2</v>
      </c>
      <c r="I10" s="26">
        <v>1</v>
      </c>
      <c r="J10" s="26">
        <v>3</v>
      </c>
      <c r="K10" s="29">
        <v>3</v>
      </c>
      <c r="L10" s="29">
        <v>4</v>
      </c>
      <c r="M10" s="29"/>
      <c r="N10" s="36">
        <f>SUM(F10:M10)</f>
        <v>14</v>
      </c>
    </row>
    <row r="11" spans="1:14" ht="33.75">
      <c r="A11" s="6" t="s">
        <v>144</v>
      </c>
      <c r="B11" s="39" t="s">
        <v>109</v>
      </c>
      <c r="C11" s="2" t="s">
        <v>110</v>
      </c>
      <c r="D11" s="2" t="s">
        <v>25</v>
      </c>
      <c r="E11" s="7" t="s">
        <v>149</v>
      </c>
      <c r="F11" s="26" t="s">
        <v>137</v>
      </c>
      <c r="G11" s="26">
        <v>5</v>
      </c>
      <c r="H11" s="26">
        <v>5</v>
      </c>
      <c r="I11" s="26">
        <v>5</v>
      </c>
      <c r="J11" s="34">
        <v>5</v>
      </c>
      <c r="K11" s="33">
        <v>4</v>
      </c>
      <c r="L11" s="33">
        <v>5</v>
      </c>
      <c r="M11" s="33"/>
      <c r="N11" s="36">
        <v>15</v>
      </c>
    </row>
    <row r="12" spans="1:14" ht="12.75">
      <c r="A12" s="6" t="s">
        <v>145</v>
      </c>
      <c r="B12" s="39" t="s">
        <v>81</v>
      </c>
      <c r="C12" s="2" t="s">
        <v>82</v>
      </c>
      <c r="D12" s="2" t="s">
        <v>83</v>
      </c>
      <c r="E12" s="7" t="s">
        <v>84</v>
      </c>
      <c r="F12" s="26">
        <v>4</v>
      </c>
      <c r="G12" s="26">
        <v>3</v>
      </c>
      <c r="H12" s="26">
        <v>4</v>
      </c>
      <c r="I12" s="26">
        <v>4</v>
      </c>
      <c r="J12" s="26">
        <v>4</v>
      </c>
      <c r="K12" s="29" t="s">
        <v>133</v>
      </c>
      <c r="L12" s="29">
        <v>3</v>
      </c>
      <c r="M12" s="29"/>
      <c r="N12" s="32">
        <f>SUM(F12:M12)</f>
        <v>22</v>
      </c>
    </row>
    <row r="13" ht="36" customHeight="1"/>
    <row r="14" spans="1:14" ht="12.75">
      <c r="A14" s="5"/>
      <c r="B14" s="5"/>
      <c r="F14" s="24"/>
      <c r="G14" s="24"/>
      <c r="H14" s="24"/>
      <c r="I14" s="103"/>
      <c r="J14" s="103"/>
      <c r="K14" s="103"/>
      <c r="L14" s="103"/>
      <c r="M14" s="103"/>
      <c r="N14" s="103"/>
    </row>
    <row r="15" spans="2:14" ht="12.75">
      <c r="B15" s="5"/>
      <c r="L15" s="79" t="s">
        <v>169</v>
      </c>
      <c r="M15" s="79"/>
      <c r="N15" s="79"/>
    </row>
    <row r="16" spans="12:14" ht="12.75">
      <c r="L16" s="80" t="s">
        <v>170</v>
      </c>
      <c r="M16" s="79"/>
      <c r="N16" s="79"/>
    </row>
  </sheetData>
  <sheetProtection/>
  <mergeCells count="13">
    <mergeCell ref="L15:N15"/>
    <mergeCell ref="L16:N16"/>
    <mergeCell ref="F6:J6"/>
    <mergeCell ref="N6:N7"/>
    <mergeCell ref="I14:N14"/>
    <mergeCell ref="A1:N1"/>
    <mergeCell ref="A2:P2"/>
    <mergeCell ref="A3:N3"/>
    <mergeCell ref="A4:N4"/>
    <mergeCell ref="A6:A7"/>
    <mergeCell ref="B6:B7"/>
    <mergeCell ref="C6:D6"/>
    <mergeCell ref="E6:E7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19.7109375" style="0" customWidth="1"/>
    <col min="5" max="5" width="16.00390625" style="0" customWidth="1"/>
    <col min="10" max="10" width="4.7109375" style="0" customWidth="1"/>
    <col min="11" max="11" width="6.00390625" style="0" customWidth="1"/>
    <col min="12" max="12" width="4.7109375" style="0" customWidth="1"/>
    <col min="13" max="13" width="3.57421875" style="0" customWidth="1"/>
  </cols>
  <sheetData>
    <row r="1" spans="1:14" ht="18">
      <c r="A1" s="81" t="s">
        <v>120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ht="15.75">
      <c r="A2" s="83" t="s">
        <v>121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4" ht="15.75">
      <c r="A3" s="85" t="s">
        <v>17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>
      <c r="A4" s="87" t="s">
        <v>146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3.5" thickBot="1">
      <c r="A5" s="5"/>
      <c r="B5" s="5"/>
      <c r="F5" s="24"/>
      <c r="G5" s="24"/>
      <c r="H5" s="24"/>
      <c r="I5" s="24"/>
      <c r="J5" s="24"/>
      <c r="K5" s="24"/>
      <c r="L5" s="24"/>
      <c r="M5" s="24"/>
      <c r="N5" s="25"/>
    </row>
    <row r="6" spans="1:14" ht="12.75">
      <c r="A6" s="95" t="s">
        <v>33</v>
      </c>
      <c r="B6" s="97" t="s">
        <v>0</v>
      </c>
      <c r="C6" s="88" t="s">
        <v>1</v>
      </c>
      <c r="D6" s="94"/>
      <c r="E6" s="70" t="s">
        <v>3</v>
      </c>
      <c r="F6" s="99" t="s">
        <v>6</v>
      </c>
      <c r="G6" s="100"/>
      <c r="H6" s="100"/>
      <c r="I6" s="100"/>
      <c r="J6" s="100"/>
      <c r="K6" s="55"/>
      <c r="L6" s="55"/>
      <c r="M6" s="55"/>
      <c r="N6" s="101" t="s">
        <v>12</v>
      </c>
    </row>
    <row r="7" spans="1:14" ht="13.5" thickBot="1">
      <c r="A7" s="96"/>
      <c r="B7" s="98"/>
      <c r="C7" s="1" t="s">
        <v>4</v>
      </c>
      <c r="D7" s="1" t="s">
        <v>5</v>
      </c>
      <c r="E7" s="71"/>
      <c r="F7" s="30" t="s">
        <v>7</v>
      </c>
      <c r="G7" s="31" t="s">
        <v>8</v>
      </c>
      <c r="H7" s="31" t="s">
        <v>9</v>
      </c>
      <c r="I7" s="31" t="s">
        <v>10</v>
      </c>
      <c r="J7" s="31" t="s">
        <v>11</v>
      </c>
      <c r="K7" s="47" t="s">
        <v>30</v>
      </c>
      <c r="L7" s="47" t="s">
        <v>31</v>
      </c>
      <c r="M7" s="47" t="s">
        <v>32</v>
      </c>
      <c r="N7" s="102"/>
    </row>
    <row r="8" spans="1:14" ht="12.75">
      <c r="A8" s="6">
        <v>1</v>
      </c>
      <c r="B8" s="40" t="s">
        <v>72</v>
      </c>
      <c r="C8" s="9" t="s">
        <v>76</v>
      </c>
      <c r="D8" s="9" t="s">
        <v>49</v>
      </c>
      <c r="E8" s="7" t="s">
        <v>77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 t="s">
        <v>131</v>
      </c>
      <c r="L8" s="29">
        <v>1</v>
      </c>
      <c r="M8" s="29"/>
      <c r="N8" s="36">
        <f>SUM(F8:M8)</f>
        <v>6</v>
      </c>
    </row>
    <row r="9" spans="1:14" ht="22.5">
      <c r="A9" s="6">
        <v>2</v>
      </c>
      <c r="B9" s="39" t="s">
        <v>72</v>
      </c>
      <c r="C9" s="2" t="s">
        <v>73</v>
      </c>
      <c r="D9" s="2" t="s">
        <v>26</v>
      </c>
      <c r="E9" s="7" t="s">
        <v>74</v>
      </c>
      <c r="F9" s="26" t="s">
        <v>132</v>
      </c>
      <c r="G9" s="26">
        <v>2</v>
      </c>
      <c r="H9" s="26">
        <v>3</v>
      </c>
      <c r="I9" s="26">
        <v>3</v>
      </c>
      <c r="J9" s="26">
        <v>2</v>
      </c>
      <c r="K9" s="29">
        <v>1</v>
      </c>
      <c r="L9" s="29">
        <v>2</v>
      </c>
      <c r="M9" s="29"/>
      <c r="N9" s="36">
        <f>SUM(F9:M9)</f>
        <v>13</v>
      </c>
    </row>
    <row r="10" spans="1:14" ht="12.75">
      <c r="A10" s="6">
        <v>3</v>
      </c>
      <c r="B10" s="39" t="s">
        <v>72</v>
      </c>
      <c r="C10" s="2" t="s">
        <v>111</v>
      </c>
      <c r="D10" s="2" t="s">
        <v>112</v>
      </c>
      <c r="E10" s="7" t="s">
        <v>113</v>
      </c>
      <c r="F10" s="26">
        <v>2</v>
      </c>
      <c r="G10" s="26" t="s">
        <v>132</v>
      </c>
      <c r="H10" s="26">
        <v>2</v>
      </c>
      <c r="I10" s="26">
        <v>2</v>
      </c>
      <c r="J10" s="26">
        <v>3</v>
      </c>
      <c r="K10" s="29">
        <v>3</v>
      </c>
      <c r="L10" s="29">
        <v>3</v>
      </c>
      <c r="M10" s="29"/>
      <c r="N10" s="36">
        <f>SUM(F10:M10)</f>
        <v>15</v>
      </c>
    </row>
    <row r="13" spans="12:14" ht="12.75">
      <c r="L13" s="79" t="s">
        <v>169</v>
      </c>
      <c r="M13" s="79"/>
      <c r="N13" s="79"/>
    </row>
    <row r="14" spans="12:14" ht="12.75">
      <c r="L14" s="80" t="s">
        <v>170</v>
      </c>
      <c r="M14" s="79"/>
      <c r="N14" s="79"/>
    </row>
  </sheetData>
  <sheetProtection/>
  <mergeCells count="12">
    <mergeCell ref="B6:B7"/>
    <mergeCell ref="C6:D6"/>
    <mergeCell ref="E6:E7"/>
    <mergeCell ref="F6:J6"/>
    <mergeCell ref="L13:N13"/>
    <mergeCell ref="L14:N14"/>
    <mergeCell ref="N6:N7"/>
    <mergeCell ref="A1:N1"/>
    <mergeCell ref="A2:P2"/>
    <mergeCell ref="A3:N3"/>
    <mergeCell ref="A4:N4"/>
    <mergeCell ref="A6:A7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F11" sqref="F11"/>
    </sheetView>
  </sheetViews>
  <sheetFormatPr defaultColWidth="9.140625" defaultRowHeight="12.75"/>
  <cols>
    <col min="2" max="2" width="17.7109375" style="0" customWidth="1"/>
    <col min="3" max="3" width="12.8515625" style="0" customWidth="1"/>
    <col min="5" max="5" width="27.8515625" style="0" customWidth="1"/>
    <col min="6" max="6" width="16.8515625" style="0" customWidth="1"/>
  </cols>
  <sheetData>
    <row r="1" spans="1:9" ht="18">
      <c r="A1" s="81"/>
      <c r="B1" s="86"/>
      <c r="C1" s="86"/>
      <c r="D1" s="86"/>
      <c r="E1" s="86"/>
      <c r="F1" s="86"/>
      <c r="G1" s="86"/>
      <c r="H1" s="86"/>
      <c r="I1" s="86"/>
    </row>
    <row r="2" spans="1:9" ht="18">
      <c r="A2" s="81" t="s">
        <v>120</v>
      </c>
      <c r="B2" s="86"/>
      <c r="C2" s="86"/>
      <c r="D2" s="86"/>
      <c r="E2" s="86"/>
      <c r="F2" s="86"/>
      <c r="G2" s="86"/>
      <c r="H2" s="86"/>
      <c r="I2" s="86"/>
    </row>
    <row r="3" spans="1:9" ht="15.75">
      <c r="A3" s="83" t="s">
        <v>121</v>
      </c>
      <c r="B3" s="83"/>
      <c r="C3" s="83"/>
      <c r="D3" s="83"/>
      <c r="E3" s="83"/>
      <c r="F3" s="83"/>
      <c r="G3" s="83"/>
      <c r="H3" s="83"/>
      <c r="I3" s="83"/>
    </row>
    <row r="4" spans="1:9" ht="15.75">
      <c r="A4" s="85" t="s">
        <v>171</v>
      </c>
      <c r="B4" s="86"/>
      <c r="C4" s="86"/>
      <c r="D4" s="86"/>
      <c r="E4" s="86"/>
      <c r="F4" s="86"/>
      <c r="G4" s="86"/>
      <c r="H4" s="86"/>
      <c r="I4" s="86"/>
    </row>
    <row r="5" spans="1:9" ht="16.5" thickBot="1">
      <c r="A5" s="85" t="s">
        <v>172</v>
      </c>
      <c r="B5" s="86"/>
      <c r="C5" s="86"/>
      <c r="D5" s="86"/>
      <c r="E5" s="86"/>
      <c r="F5" s="86"/>
      <c r="G5" s="86"/>
      <c r="H5" s="86"/>
      <c r="I5" s="86"/>
    </row>
    <row r="6" spans="1:6" ht="12.75">
      <c r="A6" s="95" t="s">
        <v>33</v>
      </c>
      <c r="B6" s="109" t="s">
        <v>0</v>
      </c>
      <c r="C6" s="88" t="s">
        <v>1</v>
      </c>
      <c r="D6" s="94"/>
      <c r="E6" s="109" t="s">
        <v>3</v>
      </c>
      <c r="F6" s="114" t="s">
        <v>173</v>
      </c>
    </row>
    <row r="7" spans="1:6" ht="13.5" thickBot="1">
      <c r="A7" s="96"/>
      <c r="B7" s="110"/>
      <c r="C7" s="1" t="s">
        <v>4</v>
      </c>
      <c r="D7" s="1" t="s">
        <v>5</v>
      </c>
      <c r="E7" s="110"/>
      <c r="F7" s="114"/>
    </row>
    <row r="8" spans="1:6" ht="54" customHeight="1">
      <c r="A8" s="6">
        <v>1</v>
      </c>
      <c r="B8" s="40" t="s">
        <v>118</v>
      </c>
      <c r="C8" s="2" t="s">
        <v>119</v>
      </c>
      <c r="D8" s="2" t="s">
        <v>117</v>
      </c>
      <c r="E8" s="61" t="s">
        <v>174</v>
      </c>
      <c r="F8" s="26">
        <v>1</v>
      </c>
    </row>
    <row r="9" spans="1:6" ht="23.25" thickBot="1">
      <c r="A9" s="6">
        <v>2</v>
      </c>
      <c r="B9" s="43" t="s">
        <v>175</v>
      </c>
      <c r="C9" s="2" t="s">
        <v>51</v>
      </c>
      <c r="D9" s="2" t="s">
        <v>43</v>
      </c>
      <c r="E9" s="7" t="s">
        <v>176</v>
      </c>
      <c r="F9" s="26">
        <v>2</v>
      </c>
    </row>
    <row r="10" spans="1:6" ht="34.5" thickBot="1">
      <c r="A10" s="6">
        <v>3</v>
      </c>
      <c r="B10" s="69" t="s">
        <v>189</v>
      </c>
      <c r="C10" s="2" t="s">
        <v>190</v>
      </c>
      <c r="D10" s="2" t="s">
        <v>29</v>
      </c>
      <c r="E10" s="7" t="s">
        <v>191</v>
      </c>
      <c r="F10" s="26">
        <v>3</v>
      </c>
    </row>
    <row r="11" spans="1:6" ht="33.75">
      <c r="A11" s="6">
        <v>4</v>
      </c>
      <c r="B11" s="40" t="s">
        <v>109</v>
      </c>
      <c r="C11" s="2" t="s">
        <v>110</v>
      </c>
      <c r="D11" s="2" t="s">
        <v>25</v>
      </c>
      <c r="E11" s="66" t="s">
        <v>177</v>
      </c>
      <c r="F11" s="26">
        <v>4</v>
      </c>
    </row>
    <row r="12" spans="1:6" ht="12.75">
      <c r="A12" s="6">
        <v>5</v>
      </c>
      <c r="B12" s="39" t="s">
        <v>99</v>
      </c>
      <c r="C12" s="2" t="s">
        <v>45</v>
      </c>
      <c r="D12" s="2" t="s">
        <v>42</v>
      </c>
      <c r="E12" s="61" t="s">
        <v>46</v>
      </c>
      <c r="F12" s="26">
        <v>5</v>
      </c>
    </row>
    <row r="13" spans="1:6" ht="23.25" thickBot="1">
      <c r="A13" s="6">
        <v>6</v>
      </c>
      <c r="B13" s="42" t="s">
        <v>23</v>
      </c>
      <c r="C13" s="2" t="s">
        <v>24</v>
      </c>
      <c r="D13" s="2" t="s">
        <v>20</v>
      </c>
      <c r="E13" s="18" t="s">
        <v>192</v>
      </c>
      <c r="F13" s="26">
        <v>6</v>
      </c>
    </row>
    <row r="14" spans="1:6" ht="22.5">
      <c r="A14" s="6">
        <v>7</v>
      </c>
      <c r="B14" s="40" t="s">
        <v>40</v>
      </c>
      <c r="C14" s="2" t="s">
        <v>41</v>
      </c>
      <c r="D14" s="2" t="s">
        <v>42</v>
      </c>
      <c r="E14" s="18" t="s">
        <v>178</v>
      </c>
      <c r="F14" s="26">
        <v>7</v>
      </c>
    </row>
    <row r="15" spans="1:6" ht="12.75">
      <c r="A15" s="6">
        <v>8</v>
      </c>
      <c r="B15" s="39" t="s">
        <v>130</v>
      </c>
      <c r="C15" s="2" t="s">
        <v>82</v>
      </c>
      <c r="D15" s="2" t="s">
        <v>83</v>
      </c>
      <c r="E15" s="7" t="s">
        <v>84</v>
      </c>
      <c r="F15" s="26">
        <v>8</v>
      </c>
    </row>
    <row r="16" spans="1:6" ht="12.75">
      <c r="A16" s="6">
        <v>9</v>
      </c>
      <c r="B16" s="39" t="s">
        <v>69</v>
      </c>
      <c r="C16" s="2" t="s">
        <v>70</v>
      </c>
      <c r="D16" s="2" t="s">
        <v>64</v>
      </c>
      <c r="E16" s="61" t="s">
        <v>71</v>
      </c>
      <c r="F16" s="26">
        <v>9</v>
      </c>
    </row>
    <row r="17" spans="1:6" ht="22.5">
      <c r="A17" s="6">
        <v>10</v>
      </c>
      <c r="B17" s="39" t="s">
        <v>101</v>
      </c>
      <c r="C17" s="2" t="s">
        <v>102</v>
      </c>
      <c r="D17" s="2" t="s">
        <v>20</v>
      </c>
      <c r="E17" s="18" t="s">
        <v>179</v>
      </c>
      <c r="F17" s="26">
        <v>10</v>
      </c>
    </row>
    <row r="18" spans="1:6" ht="22.5">
      <c r="A18" s="6">
        <v>11</v>
      </c>
      <c r="B18" s="39" t="s">
        <v>78</v>
      </c>
      <c r="C18" s="2" t="s">
        <v>70</v>
      </c>
      <c r="D18" s="2" t="s">
        <v>79</v>
      </c>
      <c r="E18" s="11" t="s">
        <v>180</v>
      </c>
      <c r="F18" s="26">
        <v>11</v>
      </c>
    </row>
    <row r="19" spans="1:6" ht="22.5">
      <c r="A19" s="6">
        <v>12</v>
      </c>
      <c r="B19" s="39" t="s">
        <v>181</v>
      </c>
      <c r="C19" s="2" t="s">
        <v>88</v>
      </c>
      <c r="D19" s="2" t="s">
        <v>21</v>
      </c>
      <c r="E19" s="18" t="s">
        <v>182</v>
      </c>
      <c r="F19" s="26">
        <v>12</v>
      </c>
    </row>
    <row r="20" spans="1:6" ht="22.5">
      <c r="A20" s="6">
        <v>13</v>
      </c>
      <c r="B20" s="39" t="s">
        <v>183</v>
      </c>
      <c r="C20" s="27" t="s">
        <v>48</v>
      </c>
      <c r="D20" s="27" t="s">
        <v>22</v>
      </c>
      <c r="E20" s="18" t="s">
        <v>184</v>
      </c>
      <c r="F20" s="26">
        <v>13</v>
      </c>
    </row>
    <row r="21" spans="1:6" ht="22.5">
      <c r="A21" s="6">
        <v>14</v>
      </c>
      <c r="B21" s="42" t="s">
        <v>44</v>
      </c>
      <c r="C21" s="27" t="s">
        <v>127</v>
      </c>
      <c r="D21" s="27" t="s">
        <v>53</v>
      </c>
      <c r="E21" s="61" t="s">
        <v>162</v>
      </c>
      <c r="F21" s="26">
        <v>14</v>
      </c>
    </row>
    <row r="22" spans="1:6" ht="12.75">
      <c r="A22" s="6">
        <v>15</v>
      </c>
      <c r="B22" s="39" t="s">
        <v>129</v>
      </c>
      <c r="C22" s="27" t="s">
        <v>55</v>
      </c>
      <c r="D22" s="27" t="s">
        <v>56</v>
      </c>
      <c r="E22" s="68" t="s">
        <v>57</v>
      </c>
      <c r="F22" s="26">
        <v>15</v>
      </c>
    </row>
    <row r="23" spans="1:6" ht="12.75">
      <c r="A23" s="6">
        <v>16</v>
      </c>
      <c r="B23" s="39" t="s">
        <v>61</v>
      </c>
      <c r="C23" s="27" t="s">
        <v>59</v>
      </c>
      <c r="D23" s="27" t="s">
        <v>27</v>
      </c>
      <c r="E23" s="67" t="s">
        <v>60</v>
      </c>
      <c r="F23" s="26">
        <v>16</v>
      </c>
    </row>
    <row r="24" spans="1:6" ht="12.75">
      <c r="A24" s="6">
        <v>17</v>
      </c>
      <c r="B24" s="39" t="s">
        <v>37</v>
      </c>
      <c r="C24" s="27" t="s">
        <v>38</v>
      </c>
      <c r="D24" s="27" t="s">
        <v>22</v>
      </c>
      <c r="E24" s="68" t="s">
        <v>39</v>
      </c>
      <c r="F24" s="26">
        <v>17</v>
      </c>
    </row>
    <row r="25" spans="1:6" ht="12.75">
      <c r="A25" s="6">
        <v>18</v>
      </c>
      <c r="B25" s="58" t="s">
        <v>154</v>
      </c>
      <c r="C25" s="27" t="s">
        <v>155</v>
      </c>
      <c r="D25" s="27" t="s">
        <v>156</v>
      </c>
      <c r="E25" s="61" t="s">
        <v>157</v>
      </c>
      <c r="F25" s="26">
        <v>18</v>
      </c>
    </row>
    <row r="26" spans="1:6" ht="12.75">
      <c r="A26" s="6">
        <v>19</v>
      </c>
      <c r="B26" s="39" t="s">
        <v>125</v>
      </c>
      <c r="C26" s="27" t="s">
        <v>185</v>
      </c>
      <c r="D26" s="27" t="s">
        <v>49</v>
      </c>
      <c r="E26" s="61" t="s">
        <v>77</v>
      </c>
      <c r="F26" s="26">
        <v>19</v>
      </c>
    </row>
    <row r="27" spans="1:6" ht="12.75">
      <c r="A27" s="6">
        <v>20</v>
      </c>
      <c r="B27" s="39" t="s">
        <v>62</v>
      </c>
      <c r="C27" s="27" t="s">
        <v>63</v>
      </c>
      <c r="D27" s="27" t="s">
        <v>64</v>
      </c>
      <c r="E27" s="68" t="s">
        <v>65</v>
      </c>
      <c r="F27" s="26">
        <v>20</v>
      </c>
    </row>
    <row r="28" spans="1:6" ht="22.5">
      <c r="A28" s="6">
        <v>21</v>
      </c>
      <c r="B28" s="39" t="s">
        <v>124</v>
      </c>
      <c r="C28" s="27" t="s">
        <v>186</v>
      </c>
      <c r="D28" s="27" t="s">
        <v>26</v>
      </c>
      <c r="E28" s="7" t="s">
        <v>74</v>
      </c>
      <c r="F28" s="26">
        <v>21</v>
      </c>
    </row>
    <row r="29" spans="1:6" ht="12.75">
      <c r="A29" s="6">
        <v>22</v>
      </c>
      <c r="B29" s="39" t="s">
        <v>187</v>
      </c>
      <c r="C29" s="27" t="s">
        <v>111</v>
      </c>
      <c r="D29" s="27" t="s">
        <v>112</v>
      </c>
      <c r="E29" s="7" t="s">
        <v>113</v>
      </c>
      <c r="F29" s="26">
        <v>22</v>
      </c>
    </row>
    <row r="30" spans="1:6" ht="22.5">
      <c r="A30" s="6">
        <v>23</v>
      </c>
      <c r="B30" s="39" t="s">
        <v>188</v>
      </c>
      <c r="C30" s="2" t="s">
        <v>94</v>
      </c>
      <c r="D30" s="2" t="s">
        <v>95</v>
      </c>
      <c r="E30" s="65" t="s">
        <v>167</v>
      </c>
      <c r="F30" s="26">
        <v>23</v>
      </c>
    </row>
    <row r="33" ht="12.75">
      <c r="B33" s="5"/>
    </row>
    <row r="34" ht="12.75">
      <c r="B34" s="5"/>
    </row>
    <row r="35" spans="5:6" ht="12.75">
      <c r="E35" s="79" t="s">
        <v>169</v>
      </c>
      <c r="F35" s="79"/>
    </row>
    <row r="36" spans="5:6" ht="12.75">
      <c r="E36" s="80" t="s">
        <v>170</v>
      </c>
      <c r="F36" s="79"/>
    </row>
    <row r="38" spans="5:6" ht="12.75">
      <c r="E38" s="79"/>
      <c r="F38" s="79"/>
    </row>
    <row r="39" spans="5:6" ht="12.75">
      <c r="E39" s="80"/>
      <c r="F39" s="79"/>
    </row>
  </sheetData>
  <sheetProtection/>
  <mergeCells count="14">
    <mergeCell ref="A1:I1"/>
    <mergeCell ref="A2:I2"/>
    <mergeCell ref="A3:I3"/>
    <mergeCell ref="A4:I4"/>
    <mergeCell ref="A6:A7"/>
    <mergeCell ref="B6:B7"/>
    <mergeCell ref="C6:D6"/>
    <mergeCell ref="E6:E7"/>
    <mergeCell ref="A5:I5"/>
    <mergeCell ref="E38:F38"/>
    <mergeCell ref="E39:F39"/>
    <mergeCell ref="F6:F7"/>
    <mergeCell ref="E35:F35"/>
    <mergeCell ref="E36:F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JaroslawB</cp:lastModifiedBy>
  <cp:lastPrinted>2021-05-30T11:58:19Z</cp:lastPrinted>
  <dcterms:created xsi:type="dcterms:W3CDTF">2006-08-03T12:08:05Z</dcterms:created>
  <dcterms:modified xsi:type="dcterms:W3CDTF">2021-06-01T18:21:16Z</dcterms:modified>
  <cp:category/>
  <cp:version/>
  <cp:contentType/>
  <cp:contentStatus/>
</cp:coreProperties>
</file>