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320" windowWidth="15480" windowHeight="4215" tabRatio="601" activeTab="2"/>
  </bookViews>
  <sheets>
    <sheet name="T1" sheetId="1" r:id="rId1"/>
    <sheet name="T2" sheetId="2" r:id="rId2"/>
    <sheet name="T3" sheetId="3" r:id="rId3"/>
  </sheets>
  <externalReferences>
    <externalReference r:id="rId6"/>
    <externalReference r:id="rId7"/>
  </externalReferences>
  <definedNames>
    <definedName name="LINIAMETY">#REF!</definedName>
    <definedName name="LINIAMETY_15">#N/A</definedName>
    <definedName name="LINIAMETY_17">#REF!</definedName>
    <definedName name="LINIAMETY_2">#REF!</definedName>
  </definedNames>
  <calcPr fullCalcOnLoad="1"/>
</workbook>
</file>

<file path=xl/sharedStrings.xml><?xml version="1.0" encoding="utf-8"?>
<sst xmlns="http://schemas.openxmlformats.org/spreadsheetml/2006/main" count="132" uniqueCount="78">
  <si>
    <t>ilość</t>
  </si>
  <si>
    <t>w klasie</t>
  </si>
  <si>
    <t>nazwa jachtu</t>
  </si>
  <si>
    <t>I</t>
  </si>
  <si>
    <t>II</t>
  </si>
  <si>
    <t>III</t>
  </si>
  <si>
    <t>IV</t>
  </si>
  <si>
    <t>Sędzia Główny</t>
  </si>
  <si>
    <t xml:space="preserve">oznaczenie </t>
  </si>
  <si>
    <t>WYNIKI T1</t>
  </si>
  <si>
    <t>wyścig nr</t>
  </si>
  <si>
    <t>WYNIKI T3</t>
  </si>
  <si>
    <t>Σ</t>
  </si>
  <si>
    <t>* wyścig nie liczony do końcowej klasyfikacji</t>
  </si>
  <si>
    <t>V</t>
  </si>
  <si>
    <t>kadłub</t>
  </si>
  <si>
    <t>żagiel</t>
  </si>
  <si>
    <t>imię i nazwisko sternika</t>
  </si>
  <si>
    <t>WYNIKI T2</t>
  </si>
  <si>
    <t>Piotr Adamowicz</t>
  </si>
  <si>
    <t>POL 9668</t>
  </si>
  <si>
    <t>NEOPROFIL</t>
  </si>
  <si>
    <t>Piotr Malicki</t>
  </si>
  <si>
    <t>PROTON</t>
  </si>
  <si>
    <t>Jacek Samsel</t>
  </si>
  <si>
    <t>POL 2005</t>
  </si>
  <si>
    <t>SANTANA</t>
  </si>
  <si>
    <t>Robert Exner</t>
  </si>
  <si>
    <t>Andrzej Kęder</t>
  </si>
  <si>
    <t>PROTEST</t>
  </si>
  <si>
    <t>miejsce</t>
  </si>
  <si>
    <t>Salamander CUP 2016</t>
  </si>
  <si>
    <t>Krzysztof Lewandowski</t>
  </si>
  <si>
    <t>POL 9845</t>
  </si>
  <si>
    <t>HUSAR</t>
  </si>
  <si>
    <t>Adam Wojnicki</t>
  </si>
  <si>
    <t>VOLVO III</t>
  </si>
  <si>
    <t>Sebastian Garnecki</t>
  </si>
  <si>
    <t>TYGRYS</t>
  </si>
  <si>
    <t>Marian Zieliński</t>
  </si>
  <si>
    <t>MARIBO.PL</t>
  </si>
  <si>
    <t>Radosław Cierpiał</t>
  </si>
  <si>
    <t>SALAMANDER</t>
  </si>
  <si>
    <t>Piotr Matwiejczuk</t>
  </si>
  <si>
    <t>ZALEWO</t>
  </si>
  <si>
    <t>Remigiusz Chłopocki</t>
  </si>
  <si>
    <t>POL 13076</t>
  </si>
  <si>
    <t>JEREMI</t>
  </si>
  <si>
    <t>Mariusz Augustyniak</t>
  </si>
  <si>
    <t>KRÓL LEW</t>
  </si>
  <si>
    <t>Andrzej Rygielski</t>
  </si>
  <si>
    <t>PZ 98</t>
  </si>
  <si>
    <t>ANDRZELA</t>
  </si>
  <si>
    <t>Toasz Kopytko</t>
  </si>
  <si>
    <t>PIĄTKA +</t>
  </si>
  <si>
    <t>ASTOR</t>
  </si>
  <si>
    <t>Andrzej Brzozowski</t>
  </si>
  <si>
    <t>LEGENDA</t>
  </si>
  <si>
    <t>Marek Kmieć</t>
  </si>
  <si>
    <t>POL 10000</t>
  </si>
  <si>
    <t>RAFA 2</t>
  </si>
  <si>
    <t>Michał Brzozowski</t>
  </si>
  <si>
    <t>I 2635</t>
  </si>
  <si>
    <t>EZ 0211</t>
  </si>
  <si>
    <t>Mirosłąw Czech</t>
  </si>
  <si>
    <t>Tańcząca z Falami</t>
  </si>
  <si>
    <t>POL 8</t>
  </si>
  <si>
    <t>DNC,DNS,OCS, RAF,DSQ = 5 pkt</t>
  </si>
  <si>
    <t>DNC,DNS,OCS, RAF,DSQ = 7  pkt</t>
  </si>
  <si>
    <t>DNC,DNS,OCS, RAF,DSQ = 10 pkt</t>
  </si>
  <si>
    <t>4*</t>
  </si>
  <si>
    <t>3*</t>
  </si>
  <si>
    <t>6*</t>
  </si>
  <si>
    <t>5*</t>
  </si>
  <si>
    <t>2*</t>
  </si>
  <si>
    <t>9*</t>
  </si>
  <si>
    <t>7*</t>
  </si>
  <si>
    <t>Jarosław Mielczarek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</si>
</sst>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.000\ _z_ł_-;\-* #,##0.000\ _z_ł_-;_-* &quot;-&quot;??\ _z_ł_-;_-@_-"/>
    <numFmt numFmtId="166" formatCode="_-* #,##0.0000\ _z_ł_-;\-* #,##0.0000\ _z_ł_-;_-* &quot;-&quot;??\ _z_ł_-;_-@_-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.00_ ;\-#,##0.00\ "/>
    <numFmt numFmtId="172" formatCode="_-* #,##0.0\ _z_ł_-;\-* #,##0.0\ _z_ł_-;_-* &quot;-&quot;??\ _z_ł_-;_-@_-"/>
    <numFmt numFmtId="173" formatCode="[$€-2]\ #,##0.00_);[Red]\([$€-2]\ #,##0.00\)"/>
    <numFmt numFmtId="174" formatCode="_-* #,##0.00\ _z_ł_-;\-* #,##0.00\ _z_ł_-;_-* \-??\ _z_ł_-;_-@_-"/>
  </numFmts>
  <fonts count="42">
    <font>
      <sz val="10"/>
      <name val="Arial CE"/>
      <family val="0"/>
    </font>
    <font>
      <sz val="12"/>
      <name val="Arial CE"/>
      <family val="2"/>
    </font>
    <font>
      <sz val="16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b/>
      <sz val="2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C&#379;\regaty%202007\MPJK%202007\Documents%20and%20Settings\AMD\Pulpit\Puchar%20Premiera%202006\tabe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ia\Downloads\lis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"/>
      <sheetName val="T1"/>
      <sheetName val="T2"/>
      <sheetName val="T3"/>
      <sheetName val="TR"/>
      <sheetName val="O sport"/>
      <sheetName val="O standard"/>
      <sheetName val="formuła pom."/>
      <sheetName val="pomiar żagla"/>
      <sheetName val="wyścig przelicznikow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 _trasa nr 1"/>
      <sheetName val="Ż 500"/>
      <sheetName val="S650"/>
      <sheetName val="O St"/>
      <sheetName val="505"/>
      <sheetName val="Hornet"/>
      <sheetName val="S 600"/>
      <sheetName val="Nautica 4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zoomScale="70" zoomScaleNormal="70" zoomScalePageLayoutView="0" workbookViewId="0" topLeftCell="A1">
      <selection activeCell="A2" sqref="A2:L2"/>
    </sheetView>
  </sheetViews>
  <sheetFormatPr defaultColWidth="9.00390625" defaultRowHeight="12.75"/>
  <cols>
    <col min="1" max="1" width="11.375" style="1" customWidth="1"/>
    <col min="2" max="2" width="33.25390625" style="0" customWidth="1"/>
    <col min="3" max="3" width="19.375" style="0" customWidth="1"/>
    <col min="4" max="4" width="13.00390625" style="1" customWidth="1"/>
    <col min="5" max="5" width="36.375" style="0" bestFit="1" customWidth="1"/>
    <col min="6" max="6" width="10.75390625" style="0" hidden="1" customWidth="1"/>
    <col min="7" max="9" width="7.75390625" style="1" customWidth="1"/>
    <col min="10" max="12" width="9.125" style="1" customWidth="1"/>
  </cols>
  <sheetData>
    <row r="1" spans="1:12" ht="30" customHeight="1">
      <c r="A1" s="18" t="s">
        <v>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31.5" customHeight="1">
      <c r="A2" s="24" t="s">
        <v>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9.5" customHeight="1">
      <c r="A3" s="19" t="s">
        <v>30</v>
      </c>
      <c r="B3" s="19" t="s">
        <v>17</v>
      </c>
      <c r="C3" s="23" t="s">
        <v>8</v>
      </c>
      <c r="D3" s="23"/>
      <c r="E3" s="21" t="s">
        <v>2</v>
      </c>
      <c r="F3" s="13" t="s">
        <v>0</v>
      </c>
      <c r="G3" s="26" t="s">
        <v>10</v>
      </c>
      <c r="H3" s="27"/>
      <c r="I3" s="27"/>
      <c r="J3" s="27"/>
      <c r="K3" s="27"/>
      <c r="L3" s="25" t="s">
        <v>12</v>
      </c>
    </row>
    <row r="4" spans="1:12" ht="19.5" customHeight="1">
      <c r="A4" s="20"/>
      <c r="B4" s="20"/>
      <c r="C4" s="5" t="s">
        <v>15</v>
      </c>
      <c r="D4" s="4" t="s">
        <v>16</v>
      </c>
      <c r="E4" s="22"/>
      <c r="F4" s="14" t="s">
        <v>1</v>
      </c>
      <c r="G4" s="5" t="s">
        <v>3</v>
      </c>
      <c r="H4" s="5" t="s">
        <v>4</v>
      </c>
      <c r="I4" s="5" t="s">
        <v>5</v>
      </c>
      <c r="J4" s="5" t="s">
        <v>6</v>
      </c>
      <c r="K4" s="5" t="s">
        <v>14</v>
      </c>
      <c r="L4" s="25"/>
    </row>
    <row r="5" spans="1:12" ht="19.5" customHeight="1">
      <c r="A5" s="10">
        <v>1</v>
      </c>
      <c r="B5" s="9" t="s">
        <v>28</v>
      </c>
      <c r="C5" s="1">
        <v>3</v>
      </c>
      <c r="D5" s="16"/>
      <c r="E5" s="9" t="s">
        <v>29</v>
      </c>
      <c r="F5" s="2"/>
      <c r="G5" s="5" t="s">
        <v>74</v>
      </c>
      <c r="H5" s="5">
        <v>2</v>
      </c>
      <c r="I5" s="5">
        <v>1</v>
      </c>
      <c r="J5" s="5">
        <v>1</v>
      </c>
      <c r="K5" s="5"/>
      <c r="L5" s="15">
        <f>SUM(G5:K5)</f>
        <v>4</v>
      </c>
    </row>
    <row r="6" spans="1:12" ht="19.5" customHeight="1">
      <c r="A6" s="10">
        <v>2</v>
      </c>
      <c r="B6" s="2" t="s">
        <v>22</v>
      </c>
      <c r="C6" s="2">
        <v>4</v>
      </c>
      <c r="D6" s="2">
        <v>3</v>
      </c>
      <c r="E6" s="2" t="s">
        <v>23</v>
      </c>
      <c r="F6" s="2"/>
      <c r="G6" s="5" t="s">
        <v>71</v>
      </c>
      <c r="H6" s="5">
        <v>1</v>
      </c>
      <c r="I6" s="5">
        <v>3</v>
      </c>
      <c r="J6" s="5">
        <v>2</v>
      </c>
      <c r="K6" s="5"/>
      <c r="L6" s="15">
        <f>SUM(G6:K6)</f>
        <v>6</v>
      </c>
    </row>
    <row r="7" spans="1:12" ht="19.5" customHeight="1">
      <c r="A7" s="10">
        <v>3</v>
      </c>
      <c r="B7" s="2" t="s">
        <v>39</v>
      </c>
      <c r="C7" s="2">
        <v>12</v>
      </c>
      <c r="D7" s="2" t="s">
        <v>40</v>
      </c>
      <c r="E7" s="2" t="s">
        <v>40</v>
      </c>
      <c r="F7" s="2"/>
      <c r="G7" s="5">
        <v>1</v>
      </c>
      <c r="H7" s="5" t="s">
        <v>70</v>
      </c>
      <c r="I7" s="5">
        <v>2</v>
      </c>
      <c r="J7" s="5">
        <v>3</v>
      </c>
      <c r="K7" s="5"/>
      <c r="L7" s="15">
        <f>SUM(G7:K7)</f>
        <v>6</v>
      </c>
    </row>
    <row r="8" spans="1:12" ht="19.5" customHeight="1">
      <c r="A8" s="10">
        <v>4</v>
      </c>
      <c r="B8" s="2" t="s">
        <v>45</v>
      </c>
      <c r="C8" s="2">
        <v>9</v>
      </c>
      <c r="D8" s="2" t="s">
        <v>46</v>
      </c>
      <c r="E8" s="2" t="s">
        <v>47</v>
      </c>
      <c r="F8" s="2"/>
      <c r="G8" s="5" t="s">
        <v>70</v>
      </c>
      <c r="H8" s="5">
        <v>3</v>
      </c>
      <c r="I8" s="5">
        <v>4</v>
      </c>
      <c r="J8" s="5">
        <v>4</v>
      </c>
      <c r="K8" s="5"/>
      <c r="L8" s="15">
        <f>SUM(G8:K8)</f>
        <v>11</v>
      </c>
    </row>
    <row r="9" spans="4:9" ht="19.5" customHeight="1">
      <c r="D9" s="8"/>
      <c r="G9" s="8"/>
      <c r="H9" s="12"/>
      <c r="I9" s="12"/>
    </row>
    <row r="10" ht="15">
      <c r="E10" s="11" t="s">
        <v>7</v>
      </c>
    </row>
    <row r="11" ht="12.75">
      <c r="B11" t="s">
        <v>67</v>
      </c>
    </row>
    <row r="12" ht="20.25">
      <c r="E12" s="3" t="s">
        <v>27</v>
      </c>
    </row>
    <row r="13" ht="12.75">
      <c r="B13" t="s">
        <v>13</v>
      </c>
    </row>
  </sheetData>
  <sheetProtection/>
  <mergeCells count="8">
    <mergeCell ref="L3:L4"/>
    <mergeCell ref="A1:L1"/>
    <mergeCell ref="B3:B4"/>
    <mergeCell ref="A3:A4"/>
    <mergeCell ref="E3:E4"/>
    <mergeCell ref="C3:D3"/>
    <mergeCell ref="G3:K3"/>
    <mergeCell ref="A2:L2"/>
  </mergeCells>
  <printOptions horizontalCentered="1"/>
  <pageMargins left="0.5905511811023623" right="0" top="0" bottom="0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="70" zoomScaleNormal="70" zoomScalePageLayoutView="0" workbookViewId="0" topLeftCell="A1">
      <selection activeCell="L28" sqref="L28"/>
    </sheetView>
  </sheetViews>
  <sheetFormatPr defaultColWidth="9.00390625" defaultRowHeight="12.75"/>
  <cols>
    <col min="1" max="1" width="9.375" style="1" customWidth="1"/>
    <col min="2" max="2" width="33.25390625" style="0" customWidth="1"/>
    <col min="3" max="3" width="13.125" style="0" customWidth="1"/>
    <col min="4" max="4" width="13.125" style="1" customWidth="1"/>
    <col min="5" max="5" width="36.375" style="0" bestFit="1" customWidth="1"/>
    <col min="6" max="6" width="10.75390625" style="0" hidden="1" customWidth="1"/>
    <col min="7" max="7" width="7.75390625" style="1" customWidth="1"/>
    <col min="8" max="11" width="9.125" style="1" customWidth="1"/>
  </cols>
  <sheetData>
    <row r="1" spans="1:12" ht="30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31.5" customHeight="1">
      <c r="A2" s="24" t="s">
        <v>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9.5" customHeight="1">
      <c r="A3" s="19" t="s">
        <v>30</v>
      </c>
      <c r="B3" s="19" t="s">
        <v>17</v>
      </c>
      <c r="C3" s="23" t="s">
        <v>8</v>
      </c>
      <c r="D3" s="23"/>
      <c r="E3" s="21" t="s">
        <v>2</v>
      </c>
      <c r="F3" s="6" t="s">
        <v>0</v>
      </c>
      <c r="G3" s="26" t="s">
        <v>10</v>
      </c>
      <c r="H3" s="27"/>
      <c r="I3" s="27"/>
      <c r="J3" s="27"/>
      <c r="K3" s="27"/>
      <c r="L3" s="25" t="s">
        <v>12</v>
      </c>
    </row>
    <row r="4" spans="1:12" ht="19.5" customHeight="1">
      <c r="A4" s="20"/>
      <c r="B4" s="20"/>
      <c r="C4" s="5" t="s">
        <v>15</v>
      </c>
      <c r="D4" s="4" t="s">
        <v>16</v>
      </c>
      <c r="E4" s="22"/>
      <c r="F4" s="7" t="s">
        <v>1</v>
      </c>
      <c r="G4" s="5" t="s">
        <v>3</v>
      </c>
      <c r="H4" s="5" t="s">
        <v>4</v>
      </c>
      <c r="I4" s="5" t="s">
        <v>5</v>
      </c>
      <c r="J4" s="5" t="s">
        <v>6</v>
      </c>
      <c r="K4" s="5" t="s">
        <v>14</v>
      </c>
      <c r="L4" s="25"/>
    </row>
    <row r="5" spans="1:12" ht="19.5" customHeight="1">
      <c r="A5" s="10">
        <v>1</v>
      </c>
      <c r="B5" s="2" t="s">
        <v>19</v>
      </c>
      <c r="C5" s="2">
        <v>1</v>
      </c>
      <c r="D5" s="2" t="s">
        <v>20</v>
      </c>
      <c r="E5" s="2" t="s">
        <v>21</v>
      </c>
      <c r="F5" s="2"/>
      <c r="G5" s="5">
        <v>1</v>
      </c>
      <c r="H5" s="5">
        <v>1</v>
      </c>
      <c r="I5" s="5">
        <v>1</v>
      </c>
      <c r="J5" s="5" t="s">
        <v>74</v>
      </c>
      <c r="K5" s="5"/>
      <c r="L5" s="15">
        <f aca="true" t="shared" si="0" ref="L5:L13">SUM(G5:K5)</f>
        <v>3</v>
      </c>
    </row>
    <row r="6" spans="1:12" ht="19.5" customHeight="1">
      <c r="A6" s="10">
        <v>2</v>
      </c>
      <c r="B6" s="2" t="s">
        <v>58</v>
      </c>
      <c r="C6" s="2">
        <v>18</v>
      </c>
      <c r="D6" s="2" t="s">
        <v>59</v>
      </c>
      <c r="E6" s="2" t="s">
        <v>60</v>
      </c>
      <c r="F6" s="2"/>
      <c r="G6" s="5">
        <v>2</v>
      </c>
      <c r="H6" s="5">
        <v>2</v>
      </c>
      <c r="I6" s="5" t="s">
        <v>73</v>
      </c>
      <c r="J6" s="5">
        <v>1</v>
      </c>
      <c r="K6" s="5"/>
      <c r="L6" s="15">
        <f t="shared" si="0"/>
        <v>5</v>
      </c>
    </row>
    <row r="7" spans="1:12" ht="19.5" customHeight="1">
      <c r="A7" s="10">
        <v>3</v>
      </c>
      <c r="B7" s="2" t="s">
        <v>41</v>
      </c>
      <c r="C7" s="2">
        <v>11</v>
      </c>
      <c r="D7" s="2" t="s">
        <v>42</v>
      </c>
      <c r="E7" s="2" t="s">
        <v>42</v>
      </c>
      <c r="F7" s="2"/>
      <c r="G7" s="5" t="s">
        <v>70</v>
      </c>
      <c r="H7" s="5">
        <v>3</v>
      </c>
      <c r="I7" s="5">
        <v>2</v>
      </c>
      <c r="J7" s="5">
        <v>3</v>
      </c>
      <c r="K7" s="5"/>
      <c r="L7" s="15">
        <f t="shared" si="0"/>
        <v>8</v>
      </c>
    </row>
    <row r="8" spans="1:12" ht="19.5" customHeight="1">
      <c r="A8" s="10">
        <v>4</v>
      </c>
      <c r="B8" s="2" t="s">
        <v>32</v>
      </c>
      <c r="C8" s="2">
        <v>2</v>
      </c>
      <c r="D8" s="2" t="s">
        <v>33</v>
      </c>
      <c r="E8" s="2" t="s">
        <v>34</v>
      </c>
      <c r="F8" s="2"/>
      <c r="G8" s="5" t="s">
        <v>73</v>
      </c>
      <c r="H8" s="5">
        <v>4</v>
      </c>
      <c r="I8" s="5">
        <v>3</v>
      </c>
      <c r="J8" s="5">
        <v>4</v>
      </c>
      <c r="K8" s="5"/>
      <c r="L8" s="15">
        <f t="shared" si="0"/>
        <v>11</v>
      </c>
    </row>
    <row r="9" spans="1:12" ht="19.5" customHeight="1">
      <c r="A9" s="10">
        <v>5</v>
      </c>
      <c r="B9" s="2" t="s">
        <v>43</v>
      </c>
      <c r="C9" s="2">
        <v>10</v>
      </c>
      <c r="D9" s="2"/>
      <c r="E9" s="2" t="s">
        <v>44</v>
      </c>
      <c r="F9" s="2"/>
      <c r="G9" s="5">
        <v>6</v>
      </c>
      <c r="H9" s="5">
        <v>5</v>
      </c>
      <c r="I9" s="5">
        <v>4</v>
      </c>
      <c r="J9" s="5" t="s">
        <v>76</v>
      </c>
      <c r="K9" s="5"/>
      <c r="L9" s="15">
        <f t="shared" si="0"/>
        <v>15</v>
      </c>
    </row>
    <row r="10" spans="1:12" ht="19.5" customHeight="1">
      <c r="A10" s="10">
        <v>6</v>
      </c>
      <c r="B10" s="2" t="s">
        <v>53</v>
      </c>
      <c r="C10" s="2">
        <v>13</v>
      </c>
      <c r="D10" s="2"/>
      <c r="E10" s="2" t="s">
        <v>54</v>
      </c>
      <c r="F10" s="2"/>
      <c r="G10" s="5">
        <v>3</v>
      </c>
      <c r="H10" s="5" t="s">
        <v>76</v>
      </c>
      <c r="I10" s="5">
        <v>7</v>
      </c>
      <c r="J10" s="5">
        <v>6</v>
      </c>
      <c r="K10" s="5"/>
      <c r="L10" s="15">
        <f t="shared" si="0"/>
        <v>16</v>
      </c>
    </row>
    <row r="11" spans="1:12" ht="19.5" customHeight="1">
      <c r="A11" s="10">
        <v>7</v>
      </c>
      <c r="B11" s="2" t="s">
        <v>50</v>
      </c>
      <c r="C11" s="2">
        <v>14</v>
      </c>
      <c r="D11" s="2" t="s">
        <v>51</v>
      </c>
      <c r="E11" s="2" t="s">
        <v>52</v>
      </c>
      <c r="F11" s="2"/>
      <c r="G11" s="5" t="s">
        <v>76</v>
      </c>
      <c r="H11" s="5">
        <v>6</v>
      </c>
      <c r="I11" s="5">
        <v>6</v>
      </c>
      <c r="J11" s="5">
        <v>5</v>
      </c>
      <c r="K11" s="5"/>
      <c r="L11" s="15">
        <f t="shared" si="0"/>
        <v>17</v>
      </c>
    </row>
    <row r="12" spans="1:12" ht="18">
      <c r="A12" s="10">
        <v>8</v>
      </c>
      <c r="B12" s="2" t="s">
        <v>77</v>
      </c>
      <c r="C12" s="2">
        <v>15</v>
      </c>
      <c r="D12" s="2"/>
      <c r="E12" s="2" t="s">
        <v>55</v>
      </c>
      <c r="F12" s="2"/>
      <c r="G12" s="5" t="s">
        <v>75</v>
      </c>
      <c r="H12" s="5">
        <v>9</v>
      </c>
      <c r="I12" s="5">
        <v>8</v>
      </c>
      <c r="J12" s="5">
        <v>8</v>
      </c>
      <c r="K12" s="5"/>
      <c r="L12" s="15">
        <f t="shared" si="0"/>
        <v>25</v>
      </c>
    </row>
    <row r="13" spans="1:12" ht="18">
      <c r="A13" s="10">
        <v>9</v>
      </c>
      <c r="B13" s="2" t="s">
        <v>37</v>
      </c>
      <c r="C13" s="2">
        <v>7</v>
      </c>
      <c r="D13" s="2"/>
      <c r="E13" s="2" t="s">
        <v>38</v>
      </c>
      <c r="F13" s="2"/>
      <c r="G13" s="5">
        <v>8</v>
      </c>
      <c r="H13" s="5">
        <v>8</v>
      </c>
      <c r="I13" s="5" t="s">
        <v>75</v>
      </c>
      <c r="J13" s="5">
        <v>9</v>
      </c>
      <c r="K13" s="5"/>
      <c r="L13" s="15">
        <f t="shared" si="0"/>
        <v>25</v>
      </c>
    </row>
    <row r="15" spans="2:5" ht="15">
      <c r="B15" t="s">
        <v>69</v>
      </c>
      <c r="E15" s="11" t="s">
        <v>7</v>
      </c>
    </row>
    <row r="17" spans="2:5" ht="20.25">
      <c r="B17" t="s">
        <v>13</v>
      </c>
      <c r="E17" s="3" t="s">
        <v>27</v>
      </c>
    </row>
  </sheetData>
  <sheetProtection/>
  <mergeCells count="8">
    <mergeCell ref="A1:L1"/>
    <mergeCell ref="L3:L4"/>
    <mergeCell ref="B3:B4"/>
    <mergeCell ref="A3:A4"/>
    <mergeCell ref="E3:E4"/>
    <mergeCell ref="C3:D3"/>
    <mergeCell ref="G3:K3"/>
    <mergeCell ref="A2:L2"/>
  </mergeCells>
  <printOptions horizontalCentered="1"/>
  <pageMargins left="0.5905511811023623" right="0" top="0" bottom="0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70" zoomScaleNormal="70" zoomScalePageLayoutView="0" workbookViewId="0" topLeftCell="A1">
      <selection activeCell="R16" sqref="R16"/>
    </sheetView>
  </sheetViews>
  <sheetFormatPr defaultColWidth="9.00390625" defaultRowHeight="12.75"/>
  <cols>
    <col min="1" max="1" width="10.125" style="1" customWidth="1"/>
    <col min="2" max="2" width="33.25390625" style="0" customWidth="1"/>
    <col min="3" max="3" width="13.125" style="0" customWidth="1"/>
    <col min="4" max="4" width="14.25390625" style="1" customWidth="1"/>
    <col min="5" max="5" width="36.375" style="0" bestFit="1" customWidth="1"/>
    <col min="6" max="6" width="10.75390625" style="0" hidden="1" customWidth="1"/>
    <col min="7" max="11" width="7.75390625" style="1" customWidth="1"/>
  </cols>
  <sheetData>
    <row r="1" spans="1:12" ht="30" customHeigh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31.5" customHeight="1">
      <c r="A2" s="24" t="s">
        <v>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9.5" customHeight="1">
      <c r="A3" s="19" t="s">
        <v>30</v>
      </c>
      <c r="B3" s="19" t="s">
        <v>17</v>
      </c>
      <c r="C3" s="23" t="s">
        <v>8</v>
      </c>
      <c r="D3" s="23"/>
      <c r="E3" s="21" t="s">
        <v>2</v>
      </c>
      <c r="F3" s="13" t="s">
        <v>0</v>
      </c>
      <c r="G3" s="26" t="s">
        <v>10</v>
      </c>
      <c r="H3" s="27"/>
      <c r="I3" s="27"/>
      <c r="J3" s="27"/>
      <c r="K3" s="27"/>
      <c r="L3" s="25" t="s">
        <v>12</v>
      </c>
    </row>
    <row r="4" spans="1:12" ht="19.5" customHeight="1">
      <c r="A4" s="20"/>
      <c r="B4" s="20"/>
      <c r="C4" s="5" t="s">
        <v>15</v>
      </c>
      <c r="D4" s="4" t="s">
        <v>16</v>
      </c>
      <c r="E4" s="22"/>
      <c r="F4" s="14" t="s">
        <v>1</v>
      </c>
      <c r="G4" s="5" t="s">
        <v>3</v>
      </c>
      <c r="H4" s="5" t="s">
        <v>4</v>
      </c>
      <c r="I4" s="5" t="s">
        <v>5</v>
      </c>
      <c r="J4" s="5" t="s">
        <v>6</v>
      </c>
      <c r="K4" s="5" t="s">
        <v>14</v>
      </c>
      <c r="L4" s="25"/>
    </row>
    <row r="5" spans="1:12" ht="19.5" customHeight="1">
      <c r="A5" s="10">
        <v>1</v>
      </c>
      <c r="B5" s="2" t="s">
        <v>24</v>
      </c>
      <c r="C5" s="2">
        <v>5</v>
      </c>
      <c r="D5" s="2" t="s">
        <v>25</v>
      </c>
      <c r="E5" s="2" t="s">
        <v>26</v>
      </c>
      <c r="F5" s="2"/>
      <c r="G5" s="5">
        <v>1</v>
      </c>
      <c r="H5" s="5">
        <v>1</v>
      </c>
      <c r="I5" s="5">
        <v>2</v>
      </c>
      <c r="J5" s="5" t="s">
        <v>70</v>
      </c>
      <c r="K5" s="5"/>
      <c r="L5" s="15">
        <f aca="true" t="shared" si="0" ref="L5:L10">SUM(G5:K5)</f>
        <v>4</v>
      </c>
    </row>
    <row r="6" spans="1:12" ht="19.5" customHeight="1">
      <c r="A6" s="10">
        <v>2</v>
      </c>
      <c r="B6" s="2" t="s">
        <v>35</v>
      </c>
      <c r="C6" s="2">
        <v>6</v>
      </c>
      <c r="D6" s="2" t="s">
        <v>36</v>
      </c>
      <c r="E6" s="2" t="s">
        <v>36</v>
      </c>
      <c r="F6" s="2"/>
      <c r="G6" s="5">
        <v>2</v>
      </c>
      <c r="H6" s="5" t="s">
        <v>71</v>
      </c>
      <c r="I6" s="5">
        <v>3</v>
      </c>
      <c r="J6" s="5">
        <v>1</v>
      </c>
      <c r="K6" s="5"/>
      <c r="L6" s="15">
        <f t="shared" si="0"/>
        <v>6</v>
      </c>
    </row>
    <row r="7" spans="1:12" ht="19.5" customHeight="1">
      <c r="A7" s="10">
        <v>3</v>
      </c>
      <c r="B7" s="2" t="s">
        <v>61</v>
      </c>
      <c r="C7" s="2">
        <v>17</v>
      </c>
      <c r="D7" s="2" t="s">
        <v>62</v>
      </c>
      <c r="E7" s="2" t="s">
        <v>57</v>
      </c>
      <c r="F7" s="2"/>
      <c r="G7" s="5" t="s">
        <v>73</v>
      </c>
      <c r="H7" s="5">
        <v>5</v>
      </c>
      <c r="I7" s="5">
        <v>1</v>
      </c>
      <c r="J7" s="5">
        <v>2</v>
      </c>
      <c r="K7" s="5"/>
      <c r="L7" s="15">
        <f t="shared" si="0"/>
        <v>8</v>
      </c>
    </row>
    <row r="8" spans="1:12" ht="19.5" customHeight="1">
      <c r="A8" s="10">
        <v>4</v>
      </c>
      <c r="B8" s="2" t="s">
        <v>64</v>
      </c>
      <c r="C8" s="2">
        <v>19</v>
      </c>
      <c r="D8" s="2" t="s">
        <v>66</v>
      </c>
      <c r="E8" s="2" t="s">
        <v>65</v>
      </c>
      <c r="F8" s="2"/>
      <c r="G8" s="5">
        <v>3</v>
      </c>
      <c r="H8" s="5">
        <v>4</v>
      </c>
      <c r="I8" s="5" t="s">
        <v>73</v>
      </c>
      <c r="J8" s="5">
        <v>3</v>
      </c>
      <c r="K8" s="5"/>
      <c r="L8" s="15">
        <f t="shared" si="0"/>
        <v>10</v>
      </c>
    </row>
    <row r="9" spans="1:12" ht="19.5" customHeight="1">
      <c r="A9" s="10">
        <v>5</v>
      </c>
      <c r="B9" s="2" t="s">
        <v>48</v>
      </c>
      <c r="C9" s="2">
        <v>8</v>
      </c>
      <c r="D9" s="2"/>
      <c r="E9" s="2" t="s">
        <v>49</v>
      </c>
      <c r="F9" s="2"/>
      <c r="G9" s="5">
        <v>4</v>
      </c>
      <c r="H9" s="5" t="s">
        <v>72</v>
      </c>
      <c r="I9" s="5">
        <v>4</v>
      </c>
      <c r="J9" s="5">
        <v>5</v>
      </c>
      <c r="K9" s="5"/>
      <c r="L9" s="15">
        <f t="shared" si="0"/>
        <v>13</v>
      </c>
    </row>
    <row r="10" spans="1:12" ht="19.5" customHeight="1">
      <c r="A10" s="10">
        <v>6</v>
      </c>
      <c r="B10" s="2" t="s">
        <v>56</v>
      </c>
      <c r="C10" s="2">
        <v>16</v>
      </c>
      <c r="D10" s="2" t="s">
        <v>63</v>
      </c>
      <c r="E10" s="2" t="s">
        <v>57</v>
      </c>
      <c r="F10" s="17"/>
      <c r="G10" s="5" t="s">
        <v>72</v>
      </c>
      <c r="H10" s="5">
        <v>2</v>
      </c>
      <c r="I10" s="5">
        <v>6</v>
      </c>
      <c r="J10" s="5">
        <v>6</v>
      </c>
      <c r="K10" s="5"/>
      <c r="L10" s="15">
        <f t="shared" si="0"/>
        <v>14</v>
      </c>
    </row>
    <row r="12" spans="2:5" ht="15">
      <c r="B12" t="s">
        <v>68</v>
      </c>
      <c r="C12" s="1"/>
      <c r="E12" s="11" t="s">
        <v>7</v>
      </c>
    </row>
    <row r="14" spans="2:5" ht="20.25">
      <c r="B14" t="s">
        <v>13</v>
      </c>
      <c r="E14" s="3" t="s">
        <v>27</v>
      </c>
    </row>
  </sheetData>
  <sheetProtection/>
  <mergeCells count="8">
    <mergeCell ref="A1:L1"/>
    <mergeCell ref="L3:L4"/>
    <mergeCell ref="B3:B4"/>
    <mergeCell ref="A3:A4"/>
    <mergeCell ref="E3:E4"/>
    <mergeCell ref="C3:D3"/>
    <mergeCell ref="G3:K3"/>
    <mergeCell ref="A2:L2"/>
  </mergeCells>
  <printOptions horizontalCentered="1"/>
  <pageMargins left="0.5905511811023623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Godlewska Teresa</dc:creator>
  <cp:keywords/>
  <dc:description/>
  <cp:lastModifiedBy>Jarosław</cp:lastModifiedBy>
  <cp:lastPrinted>2015-06-07T10:13:24Z</cp:lastPrinted>
  <dcterms:created xsi:type="dcterms:W3CDTF">2001-07-21T05:35:38Z</dcterms:created>
  <dcterms:modified xsi:type="dcterms:W3CDTF">2016-05-25T21:07:31Z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-1239831253</vt:i4>
  </property>
  <property fmtid="{D5CDD505-2E9C-101B-9397-08002B2CF9AE}" pid="3" name="_EmailSubject">
    <vt:lpwstr>wzory PPJK</vt:lpwstr>
  </property>
  <property fmtid="{D5CDD505-2E9C-101B-9397-08002B2CF9AE}" pid="4" name="_AuthorEmail">
    <vt:lpwstr>lewandam@op.pl</vt:lpwstr>
  </property>
  <property fmtid="{D5CDD505-2E9C-101B-9397-08002B2CF9AE}" pid="5" name="_AuthorEmailDisplayName">
    <vt:lpwstr>Marek Lewandowski</vt:lpwstr>
  </property>
  <property fmtid="{D5CDD505-2E9C-101B-9397-08002B2CF9AE}" pid="6" name="_ReviewingToolsShownOnce">
    <vt:lpwstr/>
  </property>
</Properties>
</file>